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INSEGNANTI" sheetId="1" r:id="rId4"/>
    <sheet state="hidden" name="PIANO AULE" sheetId="2" r:id="rId5"/>
    <sheet state="hidden" name="CORSI" sheetId="3" r:id="rId6"/>
    <sheet state="hidden" name="AULE" sheetId="4" r:id="rId7"/>
    <sheet state="hidden" name="ATA_PULIZIA_AULE" sheetId="5" r:id="rId8"/>
    <sheet state="hidden" name="piano pulizie" sheetId="6" r:id="rId9"/>
    <sheet state="visible" name="BOLLATE 19_10_2026" sheetId="7" r:id="rId10"/>
  </sheets>
  <definedNames>
    <definedName hidden="1" localSheetId="1" name="Z_7B1AA0ED_00B1_4A06_8FA1_3F3C6227899A_.wvu.FilterData">'PIANO AULE'!$D$2:$I$15</definedName>
  </definedNames>
  <calcPr/>
  <customWorkbookViews>
    <customWorkbookView activeSheetId="0" maximized="1" windowHeight="0" windowWidth="0" guid="{7B1AA0ED-00B1-4A06-8FA1-3F3C6227899A}" name="Filtro 1"/>
  </customWorkbookViews>
  <extLst>
    <ext uri="GoogleSheetsCustomDataVersion2">
      <go:sheetsCustomData xmlns:go="http://customooxmlschemas.google.com/" r:id="rId11" roundtripDataChecksum="APkMika8oTfLkSL2RR0r443Lh//0oE/Eh3FcmwLxhJ0="/>
    </ext>
  </extLst>
</workbook>
</file>

<file path=xl/sharedStrings.xml><?xml version="1.0" encoding="utf-8"?>
<sst xmlns="http://schemas.openxmlformats.org/spreadsheetml/2006/main" count="734" uniqueCount="164">
  <si>
    <t>g</t>
  </si>
  <si>
    <t>PIANO AULE SEDE DI RHO A.S. 2021-2022</t>
  </si>
  <si>
    <t>RPPA</t>
  </si>
  <si>
    <t>PIANO AULE SEDE DI RHO A.S. 2021/2022</t>
  </si>
  <si>
    <t>LUN</t>
  </si>
  <si>
    <t>AULA 1</t>
  </si>
  <si>
    <t>AULA 2</t>
  </si>
  <si>
    <t>AULA 3</t>
  </si>
  <si>
    <t>RPPB</t>
  </si>
  <si>
    <t>AULA 4</t>
  </si>
  <si>
    <t>AULA 5</t>
  </si>
  <si>
    <t>AULA 6</t>
  </si>
  <si>
    <t>RA2A</t>
  </si>
  <si>
    <t>AULA5</t>
  </si>
  <si>
    <t>AULA6</t>
  </si>
  <si>
    <t>numero
aule occupate</t>
  </si>
  <si>
    <t>MAR</t>
  </si>
  <si>
    <t>MER</t>
  </si>
  <si>
    <t>GIO</t>
  </si>
  <si>
    <t>VEN</t>
  </si>
  <si>
    <t>08:30-09:30</t>
  </si>
  <si>
    <t>09:30-10:30</t>
  </si>
  <si>
    <t xml:space="preserve">i bagni vanno puliti da ciascun collaboratore prima dell'uscita </t>
  </si>
  <si>
    <t>10:30-11:30</t>
  </si>
  <si>
    <t>11:30-12:30</t>
  </si>
  <si>
    <t>RPPC</t>
  </si>
  <si>
    <t>RPPD</t>
  </si>
  <si>
    <t>RA2B</t>
  </si>
  <si>
    <t>12:30-13:30</t>
  </si>
  <si>
    <t>13:30-14:30</t>
  </si>
  <si>
    <t>14:00-15:00</t>
  </si>
  <si>
    <t>15:00-16:00</t>
  </si>
  <si>
    <t>RA1A</t>
  </si>
  <si>
    <t>RA1B</t>
  </si>
  <si>
    <t>RA2C</t>
  </si>
  <si>
    <t>16:00-17:00</t>
  </si>
  <si>
    <t>17:00-18-00</t>
  </si>
  <si>
    <t>18:00-19:00</t>
  </si>
  <si>
    <t>19:00-20:00</t>
  </si>
  <si>
    <t>20:00-21:00</t>
  </si>
  <si>
    <t>RA1C</t>
  </si>
  <si>
    <t>RA1D</t>
  </si>
  <si>
    <t>RA0B</t>
  </si>
  <si>
    <t>PIANO PULIZIE SEDE DI RHO A.S. 2021/2022</t>
  </si>
  <si>
    <t>numero
aule PER 
COLLABORATORE</t>
  </si>
  <si>
    <t>MAVIGLIA 5
SIRAGUSA 4
SALANITRI 3</t>
  </si>
  <si>
    <t>RA1E</t>
  </si>
  <si>
    <t>RA1F</t>
  </si>
  <si>
    <t>RA0C</t>
  </si>
  <si>
    <t>MAVIGLIA</t>
  </si>
  <si>
    <t>SIRAGUSA</t>
  </si>
  <si>
    <t>SALANITRI</t>
  </si>
  <si>
    <t>1) I BAGNI DEVONO ESSERE IGIENIZZATI DA CIASCUN 
COLLABORATORE PRIMA DELLA FINE DELL'ORARIO DI SERVIZIO</t>
  </si>
  <si>
    <t>MAVIGLIA 7
SIRAGUSA 5
SALANITRI 4</t>
  </si>
  <si>
    <t>RANA</t>
  </si>
  <si>
    <t>MAVIGLIA 4
SIRAGUSA 2
SALANITRI 2</t>
  </si>
  <si>
    <t>NUMERO AULE PER 
COLLABORATORE</t>
  </si>
  <si>
    <t>9:30</t>
  </si>
  <si>
    <t>9:00</t>
  </si>
  <si>
    <t>MAVIGLIA 7
SIRAGUSA 4
SALANITRI  SEGRETERIA</t>
  </si>
  <si>
    <t>10:30</t>
  </si>
  <si>
    <t>10:00</t>
  </si>
  <si>
    <t>MAVIGLIA 6
SIRAGUSA 6
SALANITRI 3</t>
  </si>
  <si>
    <t>11:30</t>
  </si>
  <si>
    <t>11:00</t>
  </si>
  <si>
    <t>12:30</t>
  </si>
  <si>
    <t>12:00</t>
  </si>
  <si>
    <t>13:30</t>
  </si>
  <si>
    <t>13:00</t>
  </si>
  <si>
    <t>14:30</t>
  </si>
  <si>
    <t>14:00</t>
  </si>
  <si>
    <t>15:00</t>
  </si>
  <si>
    <t>16:00</t>
  </si>
  <si>
    <t>17:00</t>
  </si>
  <si>
    <t>MAVIGLIA 3
SIRAGUSA 3</t>
  </si>
  <si>
    <t>1) DA LUNEDI' A GIOVEDì I BAGNI DEVONO ESSERE IGIENIZZATI DA CIASCUN 
COLLABORATORE PRIMA DELLA FINE DELL'ORARIO DI SERVIZIO 
2) OGNI COLLABORATORE A TURNO EFFETTUERA' LA PULIZIA DELLA SCALA 
ALTERNANDOSI UNA VOLTA AL MESE
3) DURANTE LE OPERAZIONI DI PULIZIA DELLE AULE BISOGNA SEMPRE CONTROLLARE CHE I 
VETRI SIANO PULITI E LE FINESTRE SIANO CHIUSE, INOLTRE CHE I SECCHI SIANO VUOTI E LE LAVAGNE PULITE, 
IGIENIZZARE LE MANIGLIE
4) POSTAZIONE COLLABORATORI SCOLASTICI: OGNI GIORNO ALL'APERTURA E ALLA CHIUSURA 
DELLA DELLA SCUOLA SI TERRA' CURA DELLA SISTEMAZIONE E DELL'IGIENIZZAZIONE DALLA POSTEZIONE DEI C.S.
si rammenta inoltre che gli spazi devono essere puliti ed igienizzati ogni volta che per esigenze di utilizzo se ne manifesti la necessità 
in caso di assenza del cs, il collega del turno successivo provvederà a recuperare tutte le operazioni di competenza del collega assente,
il recupero sarà effettuato durante proprio orario di lavoro</t>
  </si>
  <si>
    <t>18:00</t>
  </si>
  <si>
    <t>19:00</t>
  </si>
  <si>
    <t>20:00</t>
  </si>
  <si>
    <t>21:00</t>
  </si>
  <si>
    <t>MAVIGLIA 10
SIRAGUSA 4
SALANITRI 2, segreteria</t>
  </si>
  <si>
    <t>SEDE DI BOLLATE - ORARIO DAL 19 OTTOBRE 2026</t>
  </si>
  <si>
    <t xml:space="preserve">DELLA ROCCA </t>
  </si>
  <si>
    <t>RAVASI</t>
  </si>
  <si>
    <t>MESOLELLA</t>
  </si>
  <si>
    <t>ZONZA</t>
  </si>
  <si>
    <t>USALA</t>
  </si>
  <si>
    <t>CALANDRINA</t>
  </si>
  <si>
    <t>POLLI</t>
  </si>
  <si>
    <t>LUNEDI'</t>
  </si>
  <si>
    <t>09:00-10:00</t>
  </si>
  <si>
    <t>BPPA</t>
  </si>
  <si>
    <t>BPPF</t>
  </si>
  <si>
    <t>REP.5</t>
  </si>
  <si>
    <t>P</t>
  </si>
  <si>
    <t>10:00-11:00</t>
  </si>
  <si>
    <t>BPPC</t>
  </si>
  <si>
    <t>POT</t>
  </si>
  <si>
    <t>BA1</t>
  </si>
  <si>
    <t>11:00-12:00</t>
  </si>
  <si>
    <t>BA0</t>
  </si>
  <si>
    <t>REP.4</t>
  </si>
  <si>
    <t>BA2A</t>
  </si>
  <si>
    <t>12:00-13:00</t>
  </si>
  <si>
    <t>BPPB</t>
  </si>
  <si>
    <t>BAN</t>
  </si>
  <si>
    <t>13:00-14:00</t>
  </si>
  <si>
    <t>ACC</t>
  </si>
  <si>
    <t>ING B</t>
  </si>
  <si>
    <t>D</t>
  </si>
  <si>
    <t xml:space="preserve">DISPOSIZIONE </t>
  </si>
  <si>
    <t>C/A</t>
  </si>
  <si>
    <t>COORDINAMENTO O ACCOGLIENZA</t>
  </si>
  <si>
    <t>PERCORSI DI PRIMO LIVELLO</t>
  </si>
  <si>
    <t>RA1E (2)</t>
  </si>
  <si>
    <t>MARTEDI'</t>
  </si>
  <si>
    <t>REP.2</t>
  </si>
  <si>
    <t>ING A</t>
  </si>
  <si>
    <t>BPP</t>
  </si>
  <si>
    <t>PERCORSI DI PRIMO PERIODO</t>
  </si>
  <si>
    <t>BANF</t>
  </si>
  <si>
    <t>BA2B</t>
  </si>
  <si>
    <t>REP.3</t>
  </si>
  <si>
    <t>PBBA</t>
  </si>
  <si>
    <t xml:space="preserve">BPPB </t>
  </si>
  <si>
    <t>BA2F</t>
  </si>
  <si>
    <t>15:30-16:30</t>
  </si>
  <si>
    <t>PERCORSI DI ALFABETIZZAZIONE</t>
  </si>
  <si>
    <t>16:30-17:30</t>
  </si>
  <si>
    <t>RA2C (2)</t>
  </si>
  <si>
    <t>A0</t>
  </si>
  <si>
    <t>PRE-A1</t>
  </si>
  <si>
    <t>A1</t>
  </si>
  <si>
    <t>A2</t>
  </si>
  <si>
    <t>MERCOLEDI'</t>
  </si>
  <si>
    <t>RPCC (5)</t>
  </si>
  <si>
    <t>PATB</t>
  </si>
  <si>
    <t>BGYM</t>
  </si>
  <si>
    <t>MAVIGLIA 4
SIRAGUSA 3, 
SALANITRI 2 CORRIDOIO-ASCENSORE-
SEGRETERIA</t>
  </si>
  <si>
    <t>AN</t>
  </si>
  <si>
    <t>ALFA</t>
  </si>
  <si>
    <t>PERCORSI DI AMPLIAMENTO</t>
  </si>
  <si>
    <t>classe 1 livello ampliamento</t>
  </si>
  <si>
    <t>PAT</t>
  </si>
  <si>
    <t>PATENTE</t>
  </si>
  <si>
    <t>INGLESE DI BASE</t>
  </si>
  <si>
    <t>INGLESE DI AVANZATO</t>
  </si>
  <si>
    <t>PROGRAMMAZIONE</t>
  </si>
  <si>
    <t>GIOVEDI'</t>
  </si>
  <si>
    <t>Tornei</t>
  </si>
  <si>
    <t>tornei</t>
  </si>
  <si>
    <t>VENERDI'</t>
  </si>
  <si>
    <t>REP.7</t>
  </si>
  <si>
    <t xml:space="preserve">BPPF </t>
  </si>
  <si>
    <t>BA1F</t>
  </si>
  <si>
    <t>BPPc</t>
  </si>
  <si>
    <t xml:space="preserve">POT </t>
  </si>
  <si>
    <t xml:space="preserve">Documento informatico ai sensi del D.L. 82/2005 e aggiornato al D.L. 217/2017 art 1.comma 1 lettera P </t>
  </si>
  <si>
    <t>IL D.S. LUIGI AMBROSI</t>
  </si>
  <si>
    <t>MAVIGLIA 11,
SIRAGUSA 4
SALANITRI 1  segreteria</t>
  </si>
  <si>
    <t>L2B (4)</t>
  </si>
  <si>
    <t>L2A (4)</t>
  </si>
  <si>
    <t xml:space="preserve">MAVIGLIA 3
SIRAGUSA 3
SALANITRI 1 SEGRETERIA CORRIDIO </t>
  </si>
  <si>
    <t>RPPC (4)</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</si>
</sst>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
  </numFmts>
  <fonts count="30">
    <font>
      <sz val="10.0"/>
      <color rgb="FF000000"/>
      <name val="Arial"/>
      <scheme val="minor"/>
    </font>
    <font>
      <sz val="8.0"/>
      <color theme="1"/>
      <name val="Calibri"/>
    </font>
    <font>
      <sz val="8.0"/>
      <color theme="1"/>
      <name val="Arial"/>
    </font>
    <font>
      <sz val="14.0"/>
      <color theme="1"/>
      <name val="Arial"/>
    </font>
    <font>
      <sz val="11.0"/>
      <color rgb="FF000000"/>
      <name val="Arial"/>
    </font>
    <font>
      <sz val="8.0"/>
      <color rgb="FF000000"/>
      <name val="Arial"/>
    </font>
    <font>
      <b/>
      <sz val="18.0"/>
      <color theme="1"/>
      <name val="Arial"/>
    </font>
    <font>
      <color theme="1"/>
      <name val="Arial"/>
    </font>
    <font>
      <b/>
      <sz val="11.0"/>
      <color theme="1"/>
      <name val="Arial"/>
    </font>
    <font>
      <b/>
      <color theme="1"/>
      <name val="Arial"/>
    </font>
    <font>
      <b/>
      <sz val="8.0"/>
      <color rgb="FF000000"/>
      <name val="Arial"/>
    </font>
    <font>
      <b/>
      <sz val="8.0"/>
      <color theme="1"/>
      <name val="Arial"/>
    </font>
    <font/>
    <font>
      <sz val="11.0"/>
      <color rgb="FF000000"/>
      <name val="Inconsolata"/>
    </font>
    <font>
      <color rgb="FF000000"/>
      <name val="Arial"/>
    </font>
    <font>
      <sz val="18.0"/>
      <color theme="1"/>
      <name val="Calibri"/>
    </font>
    <font>
      <sz val="18.0"/>
      <color rgb="FF000000"/>
      <name val="Calibri"/>
    </font>
    <font>
      <b/>
      <sz val="12.0"/>
      <color rgb="FF000000"/>
      <name val="Calibri"/>
    </font>
    <font>
      <sz val="24.0"/>
      <color rgb="FF000000"/>
      <name val="Calibri"/>
    </font>
    <font>
      <b/>
      <sz val="8.0"/>
      <color theme="1"/>
      <name val="Calibri"/>
    </font>
    <font>
      <sz val="8.0"/>
      <color rgb="FF000000"/>
      <name val="Calibri"/>
    </font>
    <font>
      <b/>
      <sz val="8.0"/>
      <color rgb="FF000000"/>
      <name val="Calibri"/>
    </font>
    <font>
      <b/>
      <color theme="1"/>
      <name val="Calibri"/>
    </font>
    <font>
      <sz val="6.0"/>
      <color rgb="FF000000"/>
      <name val="Calibri"/>
    </font>
    <font>
      <sz val="6.0"/>
      <color theme="1"/>
      <name val="Calibri"/>
    </font>
    <font>
      <sz val="6.0"/>
      <color theme="1"/>
      <name val="Arial"/>
    </font>
    <font>
      <b/>
      <sz val="7.0"/>
      <color theme="1"/>
      <name val="Arial"/>
    </font>
    <font>
      <b/>
      <sz val="6.0"/>
      <color theme="1"/>
      <name val="Arial"/>
    </font>
    <font>
      <b/>
      <sz val="6.0"/>
      <color theme="1"/>
      <name val="Calibri"/>
    </font>
    <font>
      <sz val="11.0"/>
      <color theme="1"/>
      <name val="Calibri"/>
    </font>
  </fonts>
  <fills count="24">
    <fill>
      <patternFill patternType="none"/>
    </fill>
    <fill>
      <patternFill patternType="lightGray"/>
    </fill>
    <fill>
      <patternFill patternType="solid">
        <fgColor rgb="FFFFFFFF"/>
        <bgColor rgb="FFFFFFFF"/>
      </patternFill>
    </fill>
    <fill>
      <patternFill patternType="solid">
        <fgColor rgb="FFEFEFEF"/>
        <bgColor rgb="FFEFEFEF"/>
      </patternFill>
    </fill>
    <fill>
      <patternFill patternType="solid">
        <fgColor rgb="FFF3F3F3"/>
        <bgColor rgb="FFF3F3F3"/>
      </patternFill>
    </fill>
    <fill>
      <patternFill patternType="solid">
        <fgColor rgb="FFB7E1CD"/>
        <bgColor rgb="FFB7E1CD"/>
      </patternFill>
    </fill>
    <fill>
      <patternFill patternType="solid">
        <fgColor rgb="FF999999"/>
        <bgColor rgb="FF999999"/>
      </patternFill>
    </fill>
    <fill>
      <patternFill patternType="solid">
        <fgColor rgb="FFDBB7E1"/>
        <bgColor rgb="FFDBB7E1"/>
      </patternFill>
    </fill>
    <fill>
      <patternFill patternType="solid">
        <fgColor rgb="FFB7B7B7"/>
        <bgColor rgb="FFB7B7B7"/>
      </patternFill>
    </fill>
    <fill>
      <patternFill patternType="solid">
        <fgColor rgb="FFDDDDDD"/>
        <bgColor rgb="FFDDDDDD"/>
      </patternFill>
    </fill>
    <fill>
      <patternFill patternType="solid">
        <fgColor theme="0"/>
        <bgColor theme="0"/>
      </patternFill>
    </fill>
    <fill>
      <patternFill patternType="solid">
        <fgColor rgb="FFD9D9D9"/>
        <bgColor rgb="FFD9D9D9"/>
      </patternFill>
    </fill>
    <fill>
      <patternFill patternType="solid">
        <fgColor rgb="FFCCCCCC"/>
        <bgColor rgb="FFCCCCCC"/>
      </patternFill>
    </fill>
    <fill>
      <patternFill patternType="solid">
        <fgColor rgb="FFEEEEEE"/>
        <bgColor rgb="FFEEEEEE"/>
      </patternFill>
    </fill>
    <fill>
      <patternFill patternType="solid">
        <fgColor rgb="FFFF0000"/>
        <bgColor rgb="FFFF0000"/>
      </patternFill>
    </fill>
    <fill>
      <patternFill patternType="solid">
        <fgColor rgb="FFFFFF90"/>
        <bgColor rgb="FFFFFF90"/>
      </patternFill>
    </fill>
    <fill>
      <patternFill patternType="solid">
        <fgColor rgb="FF93C47D"/>
        <bgColor rgb="FF93C47D"/>
      </patternFill>
    </fill>
    <fill>
      <patternFill patternType="solid">
        <fgColor rgb="FFC9DAF8"/>
        <bgColor rgb="FFC9DAF8"/>
      </patternFill>
    </fill>
    <fill>
      <patternFill patternType="solid">
        <fgColor rgb="FFA2C4C9"/>
        <bgColor rgb="FFA2C4C9"/>
      </patternFill>
    </fill>
    <fill>
      <patternFill patternType="solid">
        <fgColor rgb="FFFFFF00"/>
        <bgColor rgb="FFFFFF00"/>
      </patternFill>
    </fill>
    <fill>
      <patternFill patternType="solid">
        <fgColor rgb="FFFCE5CD"/>
        <bgColor rgb="FFFCE5CD"/>
      </patternFill>
    </fill>
    <fill>
      <patternFill patternType="solid">
        <fgColor rgb="FFF4CCCC"/>
        <bgColor rgb="FFF4CCCC"/>
      </patternFill>
    </fill>
    <fill>
      <patternFill patternType="solid">
        <fgColor rgb="FFE6B8AF"/>
        <bgColor rgb="FFE6B8AF"/>
      </patternFill>
    </fill>
    <fill>
      <patternFill patternType="solid">
        <fgColor rgb="FFFFF2CC"/>
        <bgColor rgb="FFFFF2CC"/>
      </patternFill>
    </fill>
  </fills>
  <borders count="52">
    <border/>
    <border>
      <left style="double">
        <color rgb="FF000000"/>
      </left>
      <right style="thin">
        <color rgb="FF000000"/>
      </right>
      <top style="double">
        <color rgb="FF000000"/>
      </top>
      <bottom style="thin">
        <color rgb="FF000000"/>
      </bottom>
    </border>
    <border>
      <left style="thin">
        <color rgb="FF000000"/>
      </left>
      <right style="thin">
        <color rgb="FF000000"/>
      </right>
      <top style="double">
        <color rgb="FF000000"/>
      </top>
      <bottom style="thin">
        <color rgb="FF000000"/>
      </bottom>
    </border>
    <border>
      <left style="thin">
        <color rgb="FF000000"/>
      </left>
      <right style="double">
        <color rgb="FF000000"/>
      </right>
      <top style="double">
        <color rgb="FF000000"/>
      </top>
      <bottom style="thin">
        <color rgb="FF000000"/>
      </bottom>
    </border>
    <border>
      <left style="double">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double">
        <color rgb="FF000000"/>
      </left>
      <top style="double">
        <color rgb="FF000000"/>
      </top>
    </border>
    <border>
      <left style="thin">
        <color rgb="FF000000"/>
      </left>
      <right style="double">
        <color rgb="FF000000"/>
      </right>
      <top style="thin">
        <color rgb="FF000000"/>
      </top>
      <bottom style="thin">
        <color rgb="FF000000"/>
      </bottom>
    </border>
    <border>
      <left style="thin">
        <color rgb="FF000000"/>
      </left>
      <top style="double">
        <color rgb="FF000000"/>
      </top>
      <bottom style="thin">
        <color rgb="FF000000"/>
      </bottom>
    </border>
    <border>
      <left style="double">
        <color rgb="FF000000"/>
      </left>
      <right style="double">
        <color rgb="FF000000"/>
      </right>
      <top style="double">
        <color rgb="FF000000"/>
      </top>
      <bottom style="double">
        <color rgb="FF000000"/>
      </bottom>
    </border>
    <border>
      <left style="double">
        <color rgb="FF000000"/>
      </left>
    </border>
    <border>
      <left style="thin">
        <color rgb="FF000000"/>
      </left>
      <top style="thin">
        <color rgb="FF000000"/>
      </top>
      <bottom style="thin">
        <color rgb="FF000000"/>
      </bottom>
    </border>
    <border>
      <left style="double">
        <color rgb="FF000000"/>
      </left>
      <right style="thin">
        <color rgb="FF000000"/>
      </right>
      <top style="thin">
        <color rgb="FF000000"/>
      </top>
      <bottom style="double">
        <color rgb="FF000000"/>
      </bottom>
    </border>
    <border>
      <left style="thin">
        <color rgb="FF000000"/>
      </left>
      <right style="thin">
        <color rgb="FF000000"/>
      </right>
      <top style="thin">
        <color rgb="FF000000"/>
      </top>
      <bottom style="double">
        <color rgb="FF000000"/>
      </bottom>
    </border>
    <border>
      <left style="thin">
        <color rgb="FF000000"/>
      </left>
      <right style="double">
        <color rgb="FF000000"/>
      </right>
      <top style="thin">
        <color rgb="FF000000"/>
      </top>
      <bottom style="double">
        <color rgb="FF000000"/>
      </bottom>
    </border>
    <border>
      <left style="double">
        <color rgb="FF000000"/>
      </left>
      <bottom style="double">
        <color rgb="FF000000"/>
      </bottom>
    </border>
    <border>
      <left style="thin">
        <color rgb="FF000000"/>
      </left>
      <top style="thin">
        <color rgb="FF000000"/>
      </top>
      <bottom style="double">
        <color rgb="FF000000"/>
      </bottom>
    </border>
    <border>
      <left style="double">
        <color rgb="FF000000"/>
      </left>
      <right style="thin">
        <color rgb="FF000000"/>
      </right>
      <top style="thin">
        <color rgb="FF000000"/>
      </top>
    </border>
    <border>
      <left style="thin">
        <color rgb="FF000000"/>
      </left>
      <right style="thin">
        <color rgb="FF000000"/>
      </right>
      <top style="thin">
        <color rgb="FF000000"/>
      </top>
    </border>
    <border>
      <left style="thin">
        <color rgb="FF000000"/>
      </left>
      <right style="double">
        <color rgb="FF000000"/>
      </right>
      <top style="thin">
        <color rgb="FF000000"/>
      </top>
    </border>
    <border>
      <left style="double">
        <color rgb="FF000000"/>
      </left>
      <right style="double">
        <color rgb="FF000000"/>
      </right>
      <top style="double">
        <color rgb="FF000000"/>
      </top>
    </border>
    <border>
      <left style="double">
        <color rgb="FF000000"/>
      </left>
      <right style="double">
        <color rgb="FF000000"/>
      </right>
    </border>
    <border>
      <left style="double">
        <color rgb="FF000000"/>
      </left>
      <right style="double">
        <color rgb="FF000000"/>
      </right>
      <bottom style="double">
        <color rgb="FF000000"/>
      </bottom>
    </border>
    <border>
      <left style="double">
        <color rgb="FF000000"/>
      </left>
      <top style="double">
        <color rgb="FF000000"/>
      </top>
      <bottom style="thin">
        <color rgb="FF000000"/>
      </bottom>
    </border>
    <border>
      <right style="double">
        <color rgb="FF000000"/>
      </right>
      <top style="double">
        <color rgb="FF000000"/>
      </top>
    </border>
    <border>
      <left style="double">
        <color rgb="FF000000"/>
      </left>
      <top style="thin">
        <color rgb="FF000000"/>
      </top>
      <bottom style="thin">
        <color rgb="FF000000"/>
      </bottom>
    </border>
    <border>
      <right style="double">
        <color rgb="FF000000"/>
      </right>
    </border>
    <border>
      <left style="double">
        <color rgb="FF000000"/>
      </left>
      <top style="thin">
        <color rgb="FF000000"/>
      </top>
    </border>
    <border>
      <right style="double">
        <color rgb="FF000000"/>
      </right>
      <bottom style="double">
        <color rgb="FF000000"/>
      </bottom>
    </border>
    <border>
      <left style="double">
        <color rgb="FF000000"/>
      </left>
      <right style="double">
        <color rgb="FF000000"/>
      </right>
      <top style="double">
        <color rgb="FF000000"/>
      </top>
      <bottom style="thin">
        <color rgb="FF000000"/>
      </bottom>
    </border>
    <border>
      <left style="double">
        <color rgb="FF000000"/>
      </left>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double">
        <color rgb="FF000000"/>
      </right>
      <bottom style="thin">
        <color rgb="FF000000"/>
      </bottom>
    </border>
    <border>
      <left style="double">
        <color rgb="FF000000"/>
      </left>
      <right style="double">
        <color rgb="FF000000"/>
      </right>
      <top style="thin">
        <color rgb="FF000000"/>
      </top>
      <bottom style="thin">
        <color rgb="FF000000"/>
      </bottom>
    </border>
    <border>
      <left style="double">
        <color rgb="FF000000"/>
      </left>
      <right style="thin">
        <color rgb="FF000000"/>
      </right>
      <top style="double">
        <color rgb="FF000000"/>
      </top>
    </border>
    <border>
      <left style="thin">
        <color rgb="FF000000"/>
      </left>
      <right style="thin">
        <color rgb="FF000000"/>
      </right>
      <top style="double">
        <color rgb="FF000000"/>
      </top>
    </border>
    <border>
      <top style="double">
        <color rgb="FF000000"/>
      </top>
    </border>
    <border>
      <left style="double">
        <color rgb="FF000000"/>
      </left>
      <bottom style="thin">
        <color rgb="FF000000"/>
      </bottom>
    </border>
    <border>
      <left style="double">
        <color rgb="FF000000"/>
      </left>
      <right style="double">
        <color rgb="FF000000"/>
      </right>
      <bottom style="thin">
        <color rgb="FF000000"/>
      </bottom>
    </border>
    <border>
      <left style="double">
        <color rgb="FF000000"/>
      </left>
      <right style="double">
        <color rgb="FF000000"/>
      </right>
      <top style="thin">
        <color rgb="FF000000"/>
      </top>
      <bottom style="double">
        <color rgb="FF000000"/>
      </bottom>
    </border>
    <border>
      <bottom style="thin">
        <color rgb="FF000000"/>
      </bottom>
    </border>
    <border>
      <left style="thin">
        <color rgb="FF000000"/>
      </left>
      <right style="thin">
        <color rgb="FF000000"/>
      </right>
    </border>
    <border>
      <right style="double">
        <color rgb="FF000000"/>
      </right>
      <bottom style="thin">
        <color rgb="FF000000"/>
      </bottom>
    </border>
    <border>
      <top style="thin">
        <color rgb="FF000000"/>
      </top>
    </border>
    <border>
      <left style="double">
        <color rgb="FF000000"/>
      </left>
      <top style="thin">
        <color rgb="FF000000"/>
      </top>
      <bottom style="double">
        <color rgb="FF000000"/>
      </bottom>
    </border>
    <border>
      <left style="double">
        <color rgb="FF000000"/>
      </left>
      <right style="double">
        <color rgb="FF000000"/>
      </right>
      <top style="thin">
        <color rgb="FF000000"/>
      </top>
    </border>
    <border>
      <right style="thin">
        <color rgb="FF000000"/>
      </right>
      <bottom style="thin">
        <color rgb="FF000000"/>
      </bottom>
    </border>
    <border>
      <right style="thin">
        <color rgb="FF000000"/>
      </right>
      <top style="thin">
        <color rgb="FF000000"/>
      </top>
      <bottom style="thin">
        <color rgb="FF000000"/>
      </bottom>
    </border>
    <border>
      <right style="thin">
        <color rgb="FF000000"/>
      </right>
      <top style="thin">
        <color rgb="FF000000"/>
      </top>
    </border>
    <border>
      <left style="thin">
        <color rgb="FF000000"/>
      </left>
      <right style="double">
        <color rgb="FF000000"/>
      </right>
      <top style="double">
        <color rgb="FF000000"/>
      </top>
    </border>
    <border>
      <left style="thin">
        <color rgb="FF000000"/>
      </left>
      <right style="double">
        <color rgb="FF000000"/>
      </right>
    </border>
    <border>
      <left style="thin">
        <color rgb="FF000000"/>
      </left>
      <right style="double">
        <color rgb="FF000000"/>
      </right>
      <bottom style="double">
        <color rgb="FF000000"/>
      </bottom>
    </border>
  </borders>
  <cellStyleXfs count="1">
    <xf borderId="0" fillId="0" fontId="0" numFmtId="0" applyAlignment="1" applyFont="1"/>
  </cellStyleXfs>
  <cellXfs count="267">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2" numFmtId="0" xfId="0" applyAlignment="1" applyFont="1">
      <alignment horizontal="left" vertical="bottom"/>
    </xf>
    <xf borderId="0" fillId="0" fontId="3" numFmtId="0" xfId="0" applyAlignment="1" applyFont="1">
      <alignment horizontal="center" vertical="center"/>
    </xf>
    <xf borderId="0" fillId="2" fontId="4" numFmtId="0" xfId="0" applyAlignment="1" applyFill="1" applyFont="1">
      <alignment horizontal="center"/>
    </xf>
    <xf borderId="0" fillId="0" fontId="2" numFmtId="0" xfId="0" applyFont="1"/>
    <xf borderId="1" fillId="0" fontId="5" numFmtId="0" xfId="0" applyAlignment="1" applyBorder="1" applyFont="1">
      <alignment horizontal="left" vertical="bottom"/>
    </xf>
    <xf borderId="0" fillId="0" fontId="6" numFmtId="0" xfId="0" applyFont="1"/>
    <xf borderId="2" fillId="0" fontId="2" numFmtId="0" xfId="0" applyAlignment="1" applyBorder="1" applyFont="1">
      <alignment horizontal="left" vertical="bottom"/>
    </xf>
    <xf borderId="0" fillId="3" fontId="7" numFmtId="0" xfId="0" applyAlignment="1" applyFill="1" applyFont="1">
      <alignment horizontal="center" vertical="center"/>
    </xf>
    <xf borderId="0" fillId="0" fontId="8" numFmtId="0" xfId="0" applyFont="1"/>
    <xf borderId="3" fillId="0" fontId="2" numFmtId="0" xfId="0" applyAlignment="1" applyBorder="1" applyFont="1">
      <alignment horizontal="left" vertical="bottom"/>
    </xf>
    <xf borderId="1" fillId="0" fontId="2" numFmtId="0" xfId="0" applyAlignment="1" applyBorder="1" applyFont="1">
      <alignment vertical="bottom"/>
    </xf>
    <xf borderId="0" fillId="0" fontId="9" numFmtId="0" xfId="0" applyFont="1"/>
    <xf borderId="2" fillId="0" fontId="2" numFmtId="0" xfId="0" applyAlignment="1" applyBorder="1" applyFont="1">
      <alignment vertical="bottom"/>
    </xf>
    <xf borderId="3" fillId="0" fontId="2" numFmtId="0" xfId="0" applyBorder="1" applyFont="1"/>
    <xf borderId="4" fillId="0" fontId="2" numFmtId="0" xfId="0" applyAlignment="1" applyBorder="1" applyFont="1">
      <alignment horizontal="left" vertical="bottom"/>
    </xf>
    <xf borderId="0" fillId="0" fontId="8" numFmtId="0" xfId="0" applyAlignment="1" applyFont="1">
      <alignment horizontal="center" vertical="center"/>
    </xf>
    <xf borderId="5" fillId="0" fontId="10" numFmtId="0" xfId="0" applyAlignment="1" applyBorder="1" applyFont="1">
      <alignment horizontal="center" vertical="bottom"/>
    </xf>
    <xf borderId="5" fillId="0" fontId="1" numFmtId="0" xfId="0" applyAlignment="1" applyBorder="1" applyFont="1">
      <alignment horizontal="center" vertical="center"/>
    </xf>
    <xf borderId="6" fillId="3" fontId="7" numFmtId="0" xfId="0" applyAlignment="1" applyBorder="1" applyFill="1" applyFont="1">
      <alignment horizontal="center" vertical="center"/>
    </xf>
    <xf borderId="1" fillId="0" fontId="7" numFmtId="0" xfId="0" applyBorder="1" applyFont="1"/>
    <xf borderId="7" fillId="0" fontId="10" numFmtId="0" xfId="0" applyAlignment="1" applyBorder="1" applyFont="1">
      <alignment horizontal="center" vertical="bottom"/>
    </xf>
    <xf borderId="5" fillId="0" fontId="5" numFmtId="0" xfId="0" applyAlignment="1" applyBorder="1" applyFont="1">
      <alignment horizontal="center" vertical="bottom"/>
    </xf>
    <xf borderId="7" fillId="0" fontId="5" numFmtId="0" xfId="0" applyAlignment="1" applyBorder="1" applyFont="1">
      <alignment horizontal="center" vertical="bottom"/>
    </xf>
    <xf borderId="6" fillId="0" fontId="7" numFmtId="0" xfId="0" applyBorder="1" applyFont="1"/>
    <xf borderId="0" fillId="0" fontId="2" numFmtId="0" xfId="0" applyAlignment="1" applyFont="1">
      <alignment horizontal="center" vertical="bottom"/>
    </xf>
    <xf borderId="4" fillId="0" fontId="2" numFmtId="0" xfId="0" applyAlignment="1" applyBorder="1" applyFont="1">
      <alignment vertical="bottom"/>
    </xf>
    <xf borderId="2" fillId="0" fontId="7" numFmtId="0" xfId="0" applyBorder="1" applyFont="1"/>
    <xf borderId="5" fillId="0" fontId="11" numFmtId="0" xfId="0" applyAlignment="1" applyBorder="1" applyFont="1">
      <alignment horizontal="center" vertical="bottom"/>
    </xf>
    <xf borderId="7" fillId="0" fontId="11" numFmtId="0" xfId="0" applyAlignment="1" applyBorder="1" applyFont="1">
      <alignment horizontal="center" vertical="bottom"/>
    </xf>
    <xf borderId="8" fillId="0" fontId="7" numFmtId="0" xfId="0" applyBorder="1" applyFont="1"/>
    <xf borderId="9" fillId="0" fontId="7" numFmtId="0" xfId="0" applyAlignment="1" applyBorder="1" applyFont="1">
      <alignment horizontal="center" vertical="center"/>
    </xf>
    <xf borderId="4" fillId="0" fontId="10" numFmtId="0" xfId="0" applyAlignment="1" applyBorder="1" applyFont="1">
      <alignment horizontal="left" vertical="bottom"/>
    </xf>
    <xf borderId="10" fillId="0" fontId="12" numFmtId="0" xfId="0" applyBorder="1" applyFont="1"/>
    <xf borderId="10" fillId="0" fontId="7" numFmtId="0" xfId="0" applyBorder="1" applyFont="1"/>
    <xf borderId="5" fillId="0" fontId="5" numFmtId="0" xfId="0" applyAlignment="1" applyBorder="1" applyFont="1">
      <alignment horizontal="left" vertical="bottom"/>
    </xf>
    <xf borderId="3" fillId="0" fontId="7" numFmtId="0" xfId="0" applyBorder="1" applyFont="1"/>
    <xf borderId="0" fillId="0" fontId="7" numFmtId="0" xfId="0" applyFont="1"/>
    <xf borderId="4" fillId="0" fontId="7" numFmtId="0" xfId="0" applyBorder="1" applyFont="1"/>
    <xf borderId="5" fillId="0" fontId="7" numFmtId="0" xfId="0" applyBorder="1" applyFont="1"/>
    <xf borderId="7" fillId="0" fontId="5" numFmtId="0" xfId="0" applyAlignment="1" applyBorder="1" applyFont="1">
      <alignment horizontal="left" vertical="bottom"/>
    </xf>
    <xf borderId="7" fillId="0" fontId="7" numFmtId="0" xfId="0" applyBorder="1" applyFont="1"/>
    <xf borderId="0" fillId="0" fontId="5" numFmtId="0" xfId="0" applyAlignment="1" applyFont="1">
      <alignment horizontal="left" vertical="bottom"/>
    </xf>
    <xf borderId="4" fillId="0" fontId="5" numFmtId="0" xfId="0" applyAlignment="1" applyBorder="1" applyFont="1">
      <alignment horizontal="left" vertical="bottom"/>
    </xf>
    <xf borderId="7" fillId="2" fontId="13" numFmtId="0" xfId="0" applyBorder="1" applyFill="1" applyFont="1"/>
    <xf borderId="4" fillId="0" fontId="11" numFmtId="0" xfId="0" applyAlignment="1" applyBorder="1" applyFont="1">
      <alignment vertical="bottom"/>
    </xf>
    <xf borderId="5" fillId="0" fontId="2" numFmtId="0" xfId="0" applyAlignment="1" applyBorder="1" applyFont="1">
      <alignment vertical="bottom"/>
    </xf>
    <xf borderId="5" fillId="0" fontId="2" numFmtId="0" xfId="0" applyAlignment="1" applyBorder="1" applyFont="1">
      <alignment shrinkToFit="0" vertical="bottom" wrapText="0"/>
    </xf>
    <xf borderId="7" fillId="0" fontId="2" numFmtId="0" xfId="0" applyBorder="1" applyFont="1"/>
    <xf borderId="11" fillId="0" fontId="7" numFmtId="0" xfId="0" applyBorder="1" applyFont="1"/>
    <xf borderId="12" fillId="0" fontId="10" numFmtId="0" xfId="0" applyAlignment="1" applyBorder="1" applyFont="1">
      <alignment horizontal="left" vertical="bottom"/>
    </xf>
    <xf borderId="13" fillId="0" fontId="5" numFmtId="0" xfId="0" applyAlignment="1" applyBorder="1" applyFont="1">
      <alignment horizontal="left" vertical="bottom"/>
    </xf>
    <xf borderId="14" fillId="0" fontId="5" numFmtId="0" xfId="0" applyAlignment="1" applyBorder="1" applyFont="1">
      <alignment horizontal="left" vertical="bottom"/>
    </xf>
    <xf borderId="12" fillId="0" fontId="5" numFmtId="0" xfId="0" applyAlignment="1" applyBorder="1" applyFont="1">
      <alignment horizontal="left" vertical="bottom"/>
    </xf>
    <xf borderId="14" fillId="2" fontId="13" numFmtId="0" xfId="0" applyBorder="1" applyFill="1" applyFont="1"/>
    <xf borderId="15" fillId="0" fontId="12" numFmtId="0" xfId="0" applyBorder="1" applyFont="1"/>
    <xf borderId="12" fillId="0" fontId="11" numFmtId="0" xfId="0" applyAlignment="1" applyBorder="1" applyFont="1">
      <alignment vertical="bottom"/>
    </xf>
    <xf borderId="15" fillId="0" fontId="7" numFmtId="0" xfId="0" applyBorder="1" applyFont="1"/>
    <xf borderId="13" fillId="0" fontId="2" numFmtId="0" xfId="0" applyAlignment="1" applyBorder="1" applyFont="1">
      <alignment vertical="bottom"/>
    </xf>
    <xf borderId="13" fillId="0" fontId="7" numFmtId="0" xfId="0" applyBorder="1" applyFont="1"/>
    <xf borderId="13" fillId="0" fontId="2" numFmtId="0" xfId="0" applyAlignment="1" applyBorder="1" applyFont="1">
      <alignment shrinkToFit="0" vertical="bottom" wrapText="0"/>
    </xf>
    <xf borderId="14" fillId="0" fontId="2" numFmtId="0" xfId="0" applyBorder="1" applyFont="1"/>
    <xf borderId="0" fillId="2" fontId="13" numFmtId="0" xfId="0" applyFill="1" applyFont="1"/>
    <xf borderId="16" fillId="0" fontId="7" numFmtId="0" xfId="0" applyBorder="1" applyFont="1"/>
    <xf borderId="6" fillId="0" fontId="7" numFmtId="0" xfId="0" applyAlignment="1" applyBorder="1" applyFont="1">
      <alignment horizontal="center" vertical="center"/>
    </xf>
    <xf borderId="17" fillId="0" fontId="7" numFmtId="0" xfId="0" applyBorder="1" applyFont="1"/>
    <xf borderId="18" fillId="0" fontId="7" numFmtId="0" xfId="0" applyBorder="1" applyFont="1"/>
    <xf borderId="19" fillId="0" fontId="7" numFmtId="0" xfId="0" applyBorder="1" applyFont="1"/>
    <xf borderId="0" fillId="0" fontId="7" numFmtId="0" xfId="0" applyAlignment="1" applyFont="1">
      <alignment horizontal="center" vertical="center"/>
    </xf>
    <xf borderId="6" fillId="4" fontId="7" numFmtId="0" xfId="0" applyAlignment="1" applyBorder="1" applyFill="1" applyFont="1">
      <alignment horizontal="center" vertical="center"/>
    </xf>
    <xf borderId="20" fillId="0" fontId="7" numFmtId="0" xfId="0" applyAlignment="1" applyBorder="1" applyFont="1">
      <alignment horizontal="center" vertical="center"/>
    </xf>
    <xf borderId="21" fillId="0" fontId="12" numFmtId="0" xfId="0" applyBorder="1" applyFont="1"/>
    <xf borderId="5" fillId="5" fontId="7" numFmtId="0" xfId="0" applyBorder="1" applyFill="1" applyFont="1"/>
    <xf borderId="11" fillId="5" fontId="7" numFmtId="0" xfId="0" applyBorder="1" applyFill="1" applyFont="1"/>
    <xf borderId="0" fillId="5" fontId="7" numFmtId="0" xfId="0" applyFill="1" applyFont="1"/>
    <xf borderId="0" fillId="6" fontId="7" numFmtId="0" xfId="0" applyFill="1" applyFont="1"/>
    <xf borderId="0" fillId="7" fontId="7" numFmtId="0" xfId="0" applyFill="1" applyFont="1"/>
    <xf borderId="5" fillId="8" fontId="7" numFmtId="0" xfId="0" applyBorder="1" applyFill="1" applyFont="1"/>
    <xf borderId="11" fillId="8" fontId="7" numFmtId="0" xfId="0" applyBorder="1" applyFill="1" applyFont="1"/>
    <xf borderId="0" fillId="0" fontId="7" numFmtId="0" xfId="0" applyAlignment="1" applyFont="1">
      <alignment vertical="center"/>
    </xf>
    <xf borderId="5" fillId="7" fontId="7" numFmtId="0" xfId="0" applyBorder="1" applyFill="1" applyFont="1"/>
    <xf borderId="11" fillId="7" fontId="7" numFmtId="0" xfId="0" applyBorder="1" applyFill="1" applyFont="1"/>
    <xf borderId="13" fillId="7" fontId="7" numFmtId="0" xfId="0" applyBorder="1" applyFill="1" applyFont="1"/>
    <xf borderId="16" fillId="7" fontId="7" numFmtId="0" xfId="0" applyBorder="1" applyFill="1" applyFont="1"/>
    <xf borderId="22" fillId="0" fontId="12" numFmtId="0" xfId="0" applyBorder="1" applyFont="1"/>
    <xf borderId="2" fillId="5" fontId="7" numFmtId="0" xfId="0" applyBorder="1" applyFill="1" applyFont="1"/>
    <xf borderId="8" fillId="5" fontId="7" numFmtId="0" xfId="0" applyBorder="1" applyFill="1" applyFont="1"/>
    <xf borderId="0" fillId="0" fontId="2" numFmtId="0" xfId="0" applyAlignment="1" applyFont="1">
      <alignment vertical="bottom"/>
    </xf>
    <xf borderId="0" fillId="0" fontId="11" numFmtId="0" xfId="0" applyAlignment="1" applyFont="1">
      <alignment horizontal="center" vertical="bottom"/>
    </xf>
    <xf borderId="12" fillId="0" fontId="7" numFmtId="0" xfId="0" applyBorder="1" applyFont="1"/>
    <xf borderId="14" fillId="0" fontId="7" numFmtId="0" xfId="0" applyBorder="1" applyFont="1"/>
    <xf borderId="0" fillId="0" fontId="11" numFmtId="0" xfId="0" applyAlignment="1" applyFont="1">
      <alignment vertical="bottom"/>
    </xf>
    <xf borderId="0" fillId="0" fontId="2" numFmtId="0" xfId="0" applyAlignment="1" applyFont="1">
      <alignment shrinkToFit="0" vertical="bottom" wrapText="0"/>
    </xf>
    <xf borderId="5" fillId="9" fontId="7" numFmtId="0" xfId="0" applyBorder="1" applyFill="1" applyFont="1"/>
    <xf borderId="11" fillId="9" fontId="7" numFmtId="0" xfId="0" applyBorder="1" applyFill="1" applyFont="1"/>
    <xf borderId="2" fillId="9" fontId="7" numFmtId="0" xfId="0" applyBorder="1" applyFill="1" applyFont="1"/>
    <xf borderId="2" fillId="7" fontId="7" numFmtId="0" xfId="0" applyBorder="1" applyFill="1" applyFont="1"/>
    <xf borderId="8" fillId="7" fontId="7" numFmtId="0" xfId="0" applyBorder="1" applyFill="1" applyFont="1"/>
    <xf borderId="23" fillId="0" fontId="7" numFmtId="0" xfId="0" applyAlignment="1" applyBorder="1" applyFont="1">
      <alignment horizontal="center"/>
    </xf>
    <xf borderId="1" fillId="10" fontId="7" numFmtId="0" xfId="0" applyBorder="1" applyFill="1" applyFont="1"/>
    <xf borderId="2" fillId="0" fontId="7" numFmtId="0" xfId="0" applyAlignment="1" applyBorder="1" applyFont="1">
      <alignment horizontal="center"/>
    </xf>
    <xf borderId="24" fillId="2" fontId="14" numFmtId="0" xfId="0" applyAlignment="1" applyBorder="1" applyFill="1" applyFont="1">
      <alignment horizontal="center" vertical="center"/>
    </xf>
    <xf borderId="25" fillId="0" fontId="7" numFmtId="0" xfId="0" applyAlignment="1" applyBorder="1" applyFont="1">
      <alignment horizontal="center"/>
    </xf>
    <xf borderId="5" fillId="0" fontId="7" numFmtId="0" xfId="0" applyAlignment="1" applyBorder="1" applyFont="1">
      <alignment horizontal="center"/>
    </xf>
    <xf borderId="26" fillId="0" fontId="12" numFmtId="0" xfId="0" applyBorder="1" applyFont="1"/>
    <xf borderId="4" fillId="5" fontId="7" numFmtId="0" xfId="0" applyBorder="1" applyFill="1" applyFont="1"/>
    <xf borderId="0" fillId="2" fontId="14" numFmtId="0" xfId="0" applyAlignment="1" applyFill="1" applyFont="1">
      <alignment horizontal="center"/>
    </xf>
    <xf borderId="8" fillId="9" fontId="7" numFmtId="0" xfId="0" applyBorder="1" applyFill="1" applyFont="1"/>
    <xf borderId="7" fillId="8" fontId="7" numFmtId="0" xfId="0" applyBorder="1" applyFill="1" applyFont="1"/>
    <xf borderId="0" fillId="11" fontId="7" numFmtId="0" xfId="0" applyAlignment="1" applyFill="1" applyFont="1">
      <alignment vertical="center"/>
    </xf>
    <xf borderId="27" fillId="0" fontId="7" numFmtId="0" xfId="0" applyAlignment="1" applyBorder="1" applyFont="1">
      <alignment horizontal="center"/>
    </xf>
    <xf borderId="13" fillId="0" fontId="7" numFmtId="0" xfId="0" applyAlignment="1" applyBorder="1" applyFont="1">
      <alignment horizontal="center"/>
    </xf>
    <xf borderId="13" fillId="9" fontId="7" numFmtId="0" xfId="0" applyBorder="1" applyFill="1" applyFont="1"/>
    <xf borderId="13" fillId="12" fontId="7" numFmtId="0" xfId="0" applyBorder="1" applyFill="1" applyFont="1"/>
    <xf borderId="28" fillId="0" fontId="12" numFmtId="0" xfId="0" applyBorder="1" applyFont="1"/>
    <xf borderId="29" fillId="0" fontId="7" numFmtId="0" xfId="0" applyAlignment="1" applyBorder="1" applyFont="1">
      <alignment horizontal="center"/>
    </xf>
    <xf borderId="30" fillId="7" fontId="7" numFmtId="0" xfId="0" applyBorder="1" applyFill="1" applyFont="1"/>
    <xf borderId="31" fillId="7" fontId="7" numFmtId="0" xfId="0" applyBorder="1" applyFill="1" applyFont="1"/>
    <xf borderId="31" fillId="0" fontId="7" numFmtId="0" xfId="0" applyAlignment="1" applyBorder="1" applyFont="1">
      <alignment horizontal="center"/>
    </xf>
    <xf borderId="31" fillId="0" fontId="7" numFmtId="0" xfId="0" applyBorder="1" applyFont="1"/>
    <xf borderId="32" fillId="0" fontId="7" numFmtId="0" xfId="0" applyBorder="1" applyFont="1"/>
    <xf borderId="24" fillId="0" fontId="7" numFmtId="0" xfId="0" applyAlignment="1" applyBorder="1" applyFont="1">
      <alignment horizontal="center" vertical="center"/>
    </xf>
    <xf borderId="33" fillId="0" fontId="7" numFmtId="0" xfId="0" applyAlignment="1" applyBorder="1" applyFont="1">
      <alignment horizontal="center"/>
    </xf>
    <xf borderId="0" fillId="0" fontId="15" numFmtId="0" xfId="0" applyAlignment="1" applyFont="1">
      <alignment horizontal="center" vertical="bottom"/>
    </xf>
    <xf borderId="0" fillId="0" fontId="16" numFmtId="0" xfId="0" applyAlignment="1" applyFont="1">
      <alignment horizontal="center"/>
    </xf>
    <xf borderId="0" fillId="0" fontId="1" numFmtId="0" xfId="0" applyAlignment="1" applyFont="1">
      <alignment horizontal="left" vertical="bottom"/>
    </xf>
    <xf borderId="34" fillId="13" fontId="17" numFmtId="0" xfId="0" applyAlignment="1" applyBorder="1" applyFill="1" applyFont="1">
      <alignment horizontal="center" textRotation="90" vertical="center"/>
    </xf>
    <xf borderId="35" fillId="13" fontId="17" numFmtId="0" xfId="0" applyAlignment="1" applyBorder="1" applyFill="1" applyFont="1">
      <alignment horizontal="center" textRotation="90" vertical="center"/>
    </xf>
    <xf borderId="36" fillId="13" fontId="17" numFmtId="0" xfId="0" applyAlignment="1" applyBorder="1" applyFill="1" applyFont="1">
      <alignment horizontal="center" textRotation="90" vertical="center"/>
    </xf>
    <xf borderId="20" fillId="0" fontId="17" numFmtId="0" xfId="0" applyAlignment="1" applyBorder="1" applyFont="1">
      <alignment horizontal="center" textRotation="90" vertical="center"/>
    </xf>
    <xf borderId="6" fillId="9" fontId="18" numFmtId="0" xfId="0" applyAlignment="1" applyBorder="1" applyFill="1" applyFont="1">
      <alignment horizontal="center" textRotation="90" vertical="center"/>
    </xf>
    <xf borderId="23" fillId="0" fontId="1" numFmtId="0" xfId="0" applyAlignment="1" applyBorder="1" applyFont="1">
      <alignment horizontal="center"/>
    </xf>
    <xf borderId="1" fillId="10" fontId="19" numFmtId="0" xfId="0" applyAlignment="1" applyBorder="1" applyFill="1" applyFont="1">
      <alignment horizontal="center" vertical="center"/>
    </xf>
    <xf borderId="2" fillId="10" fontId="19" numFmtId="0" xfId="0" applyAlignment="1" applyBorder="1" applyFill="1" applyFont="1">
      <alignment horizontal="center" vertical="center"/>
    </xf>
    <xf borderId="2" fillId="0" fontId="17" numFmtId="0" xfId="0" applyAlignment="1" applyBorder="1" applyFont="1">
      <alignment horizontal="center" textRotation="90" vertical="center"/>
    </xf>
    <xf borderId="3" fillId="10" fontId="19" numFmtId="0" xfId="0" applyAlignment="1" applyBorder="1" applyFill="1" applyFont="1">
      <alignment horizontal="center" vertical="center"/>
    </xf>
    <xf borderId="29" fillId="0" fontId="19" numFmtId="0" xfId="0" applyAlignment="1" applyBorder="1" applyFont="1">
      <alignment horizontal="center" vertical="center"/>
    </xf>
    <xf borderId="37" fillId="0" fontId="20" numFmtId="0" xfId="0" applyAlignment="1" applyBorder="1" applyFont="1">
      <alignment horizontal="center" vertical="center"/>
    </xf>
    <xf borderId="4" fillId="10" fontId="19" numFmtId="0" xfId="0" applyAlignment="1" applyBorder="1" applyFill="1" applyFont="1">
      <alignment horizontal="center" vertical="center"/>
    </xf>
    <xf borderId="5" fillId="10" fontId="19" numFmtId="0" xfId="0" applyAlignment="1" applyBorder="1" applyFill="1" applyFont="1">
      <alignment horizontal="center" vertical="center"/>
    </xf>
    <xf borderId="5" fillId="14" fontId="19" numFmtId="0" xfId="0" applyAlignment="1" applyBorder="1" applyFill="1" applyFont="1">
      <alignment horizontal="center" vertical="center"/>
    </xf>
    <xf borderId="33" fillId="0" fontId="19" numFmtId="0" xfId="0" applyAlignment="1" applyBorder="1" applyFont="1">
      <alignment horizontal="center" vertical="center"/>
    </xf>
    <xf borderId="25" fillId="0" fontId="20" numFmtId="0" xfId="0" applyAlignment="1" applyBorder="1" applyFont="1">
      <alignment horizontal="center" vertical="center"/>
    </xf>
    <xf borderId="4" fillId="0" fontId="21" numFmtId="0" xfId="0" applyAlignment="1" applyBorder="1" applyFont="1">
      <alignment horizontal="center" vertical="center"/>
    </xf>
    <xf borderId="5" fillId="0" fontId="19" numFmtId="0" xfId="0" applyAlignment="1" applyBorder="1" applyFont="1">
      <alignment horizontal="center" vertical="center"/>
    </xf>
    <xf borderId="7" fillId="10" fontId="19" numFmtId="0" xfId="0" applyAlignment="1" applyBorder="1" applyFill="1" applyFont="1">
      <alignment horizontal="center" vertical="center"/>
    </xf>
    <xf borderId="4" fillId="10" fontId="21" numFmtId="0" xfId="0" applyAlignment="1" applyBorder="1" applyFill="1" applyFont="1">
      <alignment horizontal="center" vertical="center"/>
    </xf>
    <xf borderId="5" fillId="2" fontId="19" numFmtId="0" xfId="0" applyAlignment="1" applyBorder="1" applyFill="1" applyFont="1">
      <alignment horizontal="center" vertical="center"/>
    </xf>
    <xf borderId="5" fillId="10" fontId="21" numFmtId="0" xfId="0" applyAlignment="1" applyBorder="1" applyFill="1" applyFont="1">
      <alignment horizontal="center" vertical="center"/>
    </xf>
    <xf borderId="32" fillId="0" fontId="19" numFmtId="0" xfId="0" applyAlignment="1" applyBorder="1" applyFont="1">
      <alignment horizontal="center" vertical="center"/>
    </xf>
    <xf borderId="38" fillId="15" fontId="21" numFmtId="0" xfId="0" applyAlignment="1" applyBorder="1" applyFill="1" applyFont="1">
      <alignment horizontal="center" vertical="center"/>
    </xf>
    <xf borderId="4" fillId="7" fontId="19" numFmtId="0" xfId="0" applyAlignment="1" applyBorder="1" applyFill="1" applyFont="1">
      <alignment horizontal="center" vertical="center"/>
    </xf>
    <xf borderId="7" fillId="0" fontId="19" numFmtId="0" xfId="0" applyAlignment="1" applyBorder="1" applyFont="1">
      <alignment horizontal="center" vertical="center"/>
    </xf>
    <xf borderId="7" fillId="10" fontId="21" numFmtId="0" xfId="0" applyAlignment="1" applyBorder="1" applyFill="1" applyFont="1">
      <alignment horizontal="center" vertical="center"/>
    </xf>
    <xf borderId="7" fillId="10" fontId="7" numFmtId="0" xfId="0" applyBorder="1" applyFill="1" applyFont="1"/>
    <xf borderId="18" fillId="15" fontId="19" numFmtId="0" xfId="0" applyAlignment="1" applyBorder="1" applyFill="1" applyFont="1">
      <alignment horizontal="center" vertical="center"/>
    </xf>
    <xf borderId="0" fillId="2" fontId="11" numFmtId="0" xfId="0" applyAlignment="1" applyFill="1" applyFont="1">
      <alignment horizontal="left" vertical="center"/>
    </xf>
    <xf borderId="33" fillId="0" fontId="21" numFmtId="0" xfId="0" applyAlignment="1" applyBorder="1" applyFont="1">
      <alignment horizontal="center" vertical="center"/>
    </xf>
    <xf borderId="5" fillId="16" fontId="21" numFmtId="0" xfId="0" applyAlignment="1" applyBorder="1" applyFill="1" applyFont="1">
      <alignment horizontal="center" vertical="center"/>
    </xf>
    <xf borderId="0" fillId="0" fontId="11" numFmtId="0" xfId="0" applyAlignment="1" applyFont="1">
      <alignment horizontal="left" vertical="center"/>
    </xf>
    <xf borderId="27" fillId="0" fontId="20" numFmtId="0" xfId="0" applyAlignment="1" applyBorder="1" applyFont="1">
      <alignment horizontal="center" vertical="center"/>
    </xf>
    <xf borderId="12" fillId="10" fontId="19" numFmtId="0" xfId="0" applyAlignment="1" applyBorder="1" applyFill="1" applyFont="1">
      <alignment horizontal="center" vertical="center"/>
    </xf>
    <xf borderId="13" fillId="10" fontId="19" numFmtId="0" xfId="0" applyAlignment="1" applyBorder="1" applyFill="1" applyFont="1">
      <alignment horizontal="center" vertical="center"/>
    </xf>
    <xf borderId="14" fillId="10" fontId="19" numFmtId="0" xfId="0" applyAlignment="1" applyBorder="1" applyFill="1" applyFont="1">
      <alignment horizontal="center" vertical="center"/>
    </xf>
    <xf borderId="39" fillId="0" fontId="21" numFmtId="0" xfId="0" applyAlignment="1" applyBorder="1" applyFont="1">
      <alignment horizontal="center" vertical="center"/>
    </xf>
    <xf borderId="0" fillId="0" fontId="22" numFmtId="0" xfId="0" applyAlignment="1" applyFont="1">
      <alignment horizontal="center" vertical="center"/>
    </xf>
    <xf borderId="10" fillId="2" fontId="18" numFmtId="0" xfId="0" applyAlignment="1" applyBorder="1" applyFill="1" applyFont="1">
      <alignment horizontal="center" textRotation="90" vertical="center"/>
    </xf>
    <xf borderId="31" fillId="10" fontId="19" numFmtId="0" xfId="0" applyAlignment="1" applyBorder="1" applyFill="1" applyFont="1">
      <alignment horizontal="center" vertical="center"/>
    </xf>
    <xf borderId="32" fillId="10" fontId="19" numFmtId="0" xfId="0" applyAlignment="1" applyBorder="1" applyFill="1" applyFont="1">
      <alignment horizontal="center" vertical="center"/>
    </xf>
    <xf borderId="38" fillId="0" fontId="21" numFmtId="0" xfId="0" applyAlignment="1" applyBorder="1" applyFont="1">
      <alignment horizontal="center" vertical="center"/>
    </xf>
    <xf borderId="40" fillId="0" fontId="7" numFmtId="0" xfId="0" applyAlignment="1" applyBorder="1" applyFont="1">
      <alignment horizontal="center" vertical="center"/>
    </xf>
    <xf borderId="41" fillId="17" fontId="19" numFmtId="0" xfId="0" applyAlignment="1" applyBorder="1" applyFill="1" applyFont="1">
      <alignment horizontal="center" vertical="center"/>
    </xf>
    <xf borderId="42" fillId="15" fontId="21" numFmtId="0" xfId="0" applyAlignment="1" applyBorder="1" applyFill="1" applyFont="1">
      <alignment horizontal="center" vertical="center"/>
    </xf>
    <xf borderId="43" fillId="10" fontId="1" numFmtId="0" xfId="0" applyAlignment="1" applyBorder="1" applyFill="1" applyFont="1">
      <alignment horizontal="center" vertical="center"/>
    </xf>
    <xf borderId="0" fillId="0" fontId="11" numFmtId="0" xfId="0" applyAlignment="1" applyFont="1">
      <alignment horizontal="center" vertical="center"/>
    </xf>
    <xf borderId="39" fillId="0" fontId="7" numFmtId="0" xfId="0" applyAlignment="1" applyBorder="1" applyFont="1">
      <alignment horizontal="center"/>
    </xf>
    <xf borderId="4" fillId="2" fontId="19" numFmtId="0" xfId="0" applyAlignment="1" applyBorder="1" applyFill="1" applyFont="1">
      <alignment horizontal="center" vertical="center"/>
    </xf>
    <xf borderId="7" fillId="2" fontId="19" numFmtId="0" xfId="0" applyAlignment="1" applyBorder="1" applyFill="1" applyFont="1">
      <alignment horizontal="center" vertical="center"/>
    </xf>
    <xf borderId="0" fillId="0" fontId="19" numFmtId="0" xfId="0" applyAlignment="1" applyFont="1">
      <alignment horizontal="center" vertical="center"/>
    </xf>
    <xf borderId="0" fillId="2" fontId="7" numFmtId="0" xfId="0" applyAlignment="1" applyFill="1" applyFont="1">
      <alignment horizontal="center" vertical="center"/>
    </xf>
    <xf borderId="5" fillId="18" fontId="19" numFmtId="0" xfId="0" applyAlignment="1" applyBorder="1" applyFill="1" applyFont="1">
      <alignment horizontal="center" vertical="center"/>
    </xf>
    <xf borderId="38" fillId="19" fontId="21" numFmtId="0" xfId="0" applyAlignment="1" applyBorder="1" applyFill="1" applyFont="1">
      <alignment horizontal="center" vertical="center"/>
    </xf>
    <xf borderId="7" fillId="9" fontId="7" numFmtId="0" xfId="0" applyBorder="1" applyFill="1" applyFont="1"/>
    <xf borderId="31" fillId="20" fontId="19" numFmtId="0" xfId="0" applyAlignment="1" applyBorder="1" applyFill="1" applyFont="1">
      <alignment horizontal="center" vertical="center"/>
    </xf>
    <xf borderId="38" fillId="0" fontId="7" numFmtId="0" xfId="0" applyAlignment="1" applyBorder="1" applyFont="1">
      <alignment horizontal="center"/>
    </xf>
    <xf borderId="31" fillId="21" fontId="19" numFmtId="0" xfId="0" applyAlignment="1" applyBorder="1" applyFill="1" applyFont="1">
      <alignment horizontal="center" vertical="center"/>
    </xf>
    <xf borderId="44" fillId="0" fontId="20" numFmtId="0" xfId="0" applyAlignment="1" applyBorder="1" applyFont="1">
      <alignment horizontal="center" vertical="center"/>
    </xf>
    <xf borderId="45" fillId="0" fontId="19" numFmtId="0" xfId="0" applyAlignment="1" applyBorder="1" applyFont="1">
      <alignment horizontal="center" vertical="center"/>
    </xf>
    <xf borderId="31" fillId="22" fontId="19" numFmtId="0" xfId="0" applyAlignment="1" applyBorder="1" applyFill="1" applyFont="1">
      <alignment horizontal="center" vertical="center"/>
    </xf>
    <xf borderId="46" fillId="7" fontId="7" numFmtId="0" xfId="0" applyBorder="1" applyFill="1" applyFont="1"/>
    <xf borderId="6" fillId="12" fontId="18" numFmtId="0" xfId="0" applyAlignment="1" applyBorder="1" applyFill="1" applyFont="1">
      <alignment horizontal="center" textRotation="90" vertical="center"/>
    </xf>
    <xf borderId="2" fillId="14" fontId="19" numFmtId="0" xfId="0" applyAlignment="1" applyBorder="1" applyFill="1" applyFont="1">
      <alignment horizontal="center" vertical="center"/>
    </xf>
    <xf borderId="29" fillId="0" fontId="21" numFmtId="0" xfId="0" applyAlignment="1" applyBorder="1" applyFont="1">
      <alignment horizontal="center" vertical="center"/>
    </xf>
    <xf borderId="31" fillId="23" fontId="19" numFmtId="0" xfId="0" applyAlignment="1" applyBorder="1" applyFill="1" applyFont="1">
      <alignment horizontal="center" vertical="center"/>
    </xf>
    <xf borderId="47" fillId="0" fontId="7" numFmtId="0" xfId="0" applyBorder="1" applyFont="1"/>
    <xf borderId="4" fillId="13" fontId="19" numFmtId="0" xfId="0" applyAlignment="1" applyBorder="1" applyFill="1" applyFont="1">
      <alignment horizontal="center" vertical="center"/>
    </xf>
    <xf borderId="46" fillId="15" fontId="21" numFmtId="0" xfId="0" applyAlignment="1" applyBorder="1" applyFill="1" applyFont="1">
      <alignment horizontal="center" vertical="center"/>
    </xf>
    <xf borderId="4" fillId="16" fontId="19" numFmtId="0" xfId="0" applyAlignment="1" applyBorder="1" applyFill="1" applyFont="1">
      <alignment horizontal="center" vertical="center"/>
    </xf>
    <xf borderId="5" fillId="16" fontId="19" numFmtId="0" xfId="0" applyAlignment="1" applyBorder="1" applyFill="1" applyFont="1">
      <alignment horizontal="center" vertical="center"/>
    </xf>
    <xf borderId="7" fillId="16" fontId="19" numFmtId="0" xfId="0" applyAlignment="1" applyBorder="1" applyFill="1" applyFont="1">
      <alignment horizontal="center" vertical="center"/>
    </xf>
    <xf borderId="33" fillId="16" fontId="19" numFmtId="0" xfId="0" applyAlignment="1" applyBorder="1" applyFill="1" applyFont="1">
      <alignment horizontal="center" vertical="center"/>
    </xf>
    <xf borderId="41" fillId="14" fontId="19" numFmtId="0" xfId="0" applyAlignment="1" applyBorder="1" applyFill="1" applyFont="1">
      <alignment horizontal="center" vertical="center"/>
    </xf>
    <xf borderId="0" fillId="0" fontId="1" numFmtId="0" xfId="0" applyAlignment="1" applyFont="1">
      <alignment horizontal="center" vertical="bottom"/>
    </xf>
    <xf borderId="0" fillId="0" fontId="20" numFmtId="0" xfId="0" applyAlignment="1" applyFont="1">
      <alignment horizontal="left" vertical="bottom"/>
    </xf>
    <xf borderId="5" fillId="0" fontId="21" numFmtId="0" xfId="0" applyAlignment="1" applyBorder="1" applyFont="1">
      <alignment horizontal="center" vertical="center"/>
    </xf>
    <xf borderId="0" fillId="2" fontId="19" numFmtId="0" xfId="0" applyAlignment="1" applyFill="1" applyFont="1">
      <alignment horizontal="center" vertical="center"/>
    </xf>
    <xf borderId="33" fillId="10" fontId="21" numFmtId="0" xfId="0" applyAlignment="1" applyBorder="1" applyFill="1" applyFont="1">
      <alignment horizontal="center" vertical="center"/>
    </xf>
    <xf borderId="0" fillId="2" fontId="11" numFmtId="0" xfId="0" applyAlignment="1" applyFill="1" applyFont="1">
      <alignment horizontal="center" vertical="center"/>
    </xf>
    <xf borderId="0" fillId="10" fontId="21" numFmtId="0" xfId="0" applyAlignment="1" applyFill="1" applyFont="1">
      <alignment horizontal="center" vertical="center"/>
    </xf>
    <xf borderId="0" fillId="0" fontId="23" numFmtId="0" xfId="0" applyAlignment="1" applyFont="1">
      <alignment horizontal="left" vertical="center"/>
    </xf>
    <xf borderId="40" fillId="10" fontId="19" numFmtId="0" xfId="0" applyAlignment="1" applyBorder="1" applyFill="1" applyFont="1">
      <alignment horizontal="center" vertical="center"/>
    </xf>
    <xf borderId="47" fillId="5" fontId="7" numFmtId="0" xfId="0" applyBorder="1" applyFill="1" applyFont="1"/>
    <xf borderId="31" fillId="14" fontId="19" numFmtId="0" xfId="0" applyAlignment="1" applyBorder="1" applyFill="1" applyFont="1">
      <alignment horizontal="center" vertical="center"/>
    </xf>
    <xf borderId="5" fillId="7" fontId="19" numFmtId="0" xfId="0" applyAlignment="1" applyBorder="1" applyFill="1" applyFont="1">
      <alignment horizontal="center" vertical="center"/>
    </xf>
    <xf borderId="0" fillId="0" fontId="23" numFmtId="0" xfId="0" applyAlignment="1" applyFont="1">
      <alignment horizontal="center" vertical="center"/>
    </xf>
    <xf borderId="0" fillId="0" fontId="24" numFmtId="164" xfId="0" applyAlignment="1" applyFont="1" applyNumberFormat="1">
      <alignment horizontal="left" vertical="center"/>
    </xf>
    <xf borderId="0" fillId="0" fontId="24" numFmtId="0" xfId="0" applyAlignment="1" applyFont="1">
      <alignment horizontal="left" vertical="center"/>
    </xf>
    <xf borderId="17" fillId="10" fontId="21" numFmtId="0" xfId="0" applyAlignment="1" applyBorder="1" applyFill="1" applyFont="1">
      <alignment horizontal="center" vertical="center"/>
    </xf>
    <xf borderId="18" fillId="10" fontId="19" numFmtId="0" xfId="0" applyAlignment="1" applyBorder="1" applyFill="1" applyFont="1">
      <alignment horizontal="center" vertical="center"/>
    </xf>
    <xf borderId="19" fillId="10" fontId="19" numFmtId="0" xfId="0" applyAlignment="1" applyBorder="1" applyFill="1" applyFont="1">
      <alignment horizontal="center" vertical="center"/>
    </xf>
    <xf borderId="39" fillId="0" fontId="19" numFmtId="0" xfId="0" applyAlignment="1" applyBorder="1" applyFont="1">
      <alignment horizontal="center" vertical="center"/>
    </xf>
    <xf borderId="6" fillId="2" fontId="18" numFmtId="0" xfId="0" applyAlignment="1" applyBorder="1" applyFill="1" applyFont="1">
      <alignment horizontal="center" textRotation="90" vertical="center"/>
    </xf>
    <xf borderId="1" fillId="0" fontId="19" numFmtId="0" xfId="0" applyAlignment="1" applyBorder="1" applyFont="1">
      <alignment horizontal="center" vertical="center"/>
    </xf>
    <xf borderId="2" fillId="0" fontId="19" numFmtId="0" xfId="0" applyAlignment="1" applyBorder="1" applyFont="1">
      <alignment horizontal="center" vertical="center"/>
    </xf>
    <xf borderId="29" fillId="2" fontId="19" numFmtId="0" xfId="0" applyAlignment="1" applyBorder="1" applyFill="1" applyFont="1">
      <alignment horizontal="center" vertical="center"/>
    </xf>
    <xf borderId="33" fillId="10" fontId="19" numFmtId="0" xfId="0" applyAlignment="1" applyBorder="1" applyFill="1" applyFont="1">
      <alignment horizontal="center" vertical="center"/>
    </xf>
    <xf borderId="0" fillId="0" fontId="7" numFmtId="0" xfId="0" applyAlignment="1" applyFont="1">
      <alignment horizontal="center"/>
    </xf>
    <xf borderId="10" fillId="17" fontId="19" numFmtId="0" xfId="0" applyAlignment="1" applyBorder="1" applyFill="1" applyFont="1">
      <alignment horizontal="center" vertical="center"/>
    </xf>
    <xf borderId="5" fillId="15" fontId="19" numFmtId="0" xfId="0" applyAlignment="1" applyBorder="1" applyFill="1" applyFont="1">
      <alignment horizontal="center" vertical="center"/>
    </xf>
    <xf borderId="0" fillId="0" fontId="25" numFmtId="0" xfId="0" applyAlignment="1" applyFont="1">
      <alignment horizontal="center" vertical="center"/>
    </xf>
    <xf borderId="4" fillId="0" fontId="19" numFmtId="0" xfId="0" applyAlignment="1" applyBorder="1" applyFont="1">
      <alignment horizontal="center" vertical="center"/>
    </xf>
    <xf borderId="5" fillId="0" fontId="26" numFmtId="0" xfId="0" applyBorder="1" applyFont="1"/>
    <xf borderId="33" fillId="2" fontId="21" numFmtId="0" xfId="0" applyAlignment="1" applyBorder="1" applyFill="1" applyFont="1">
      <alignment horizontal="center" vertical="center"/>
    </xf>
    <xf borderId="0" fillId="0" fontId="25" numFmtId="0" xfId="0" applyAlignment="1" applyFont="1">
      <alignment vertical="center"/>
    </xf>
    <xf borderId="0" fillId="0" fontId="27" numFmtId="0" xfId="0" applyAlignment="1" applyFont="1">
      <alignment horizontal="center" vertical="center"/>
    </xf>
    <xf borderId="0" fillId="0" fontId="28" numFmtId="0" xfId="0" applyAlignment="1" applyFont="1">
      <alignment horizontal="center" vertical="center"/>
    </xf>
    <xf borderId="17" fillId="10" fontId="19" numFmtId="0" xfId="0" applyAlignment="1" applyBorder="1" applyFill="1" applyFont="1">
      <alignment horizontal="center" vertical="center"/>
    </xf>
    <xf borderId="18" fillId="10" fontId="21" numFmtId="0" xfId="0" applyAlignment="1" applyBorder="1" applyFill="1" applyFont="1">
      <alignment horizontal="center" vertical="center"/>
    </xf>
    <xf borderId="0" fillId="0" fontId="20" numFmtId="0" xfId="0" applyAlignment="1" applyFont="1">
      <alignment horizontal="center" vertical="center"/>
    </xf>
    <xf borderId="0" fillId="0" fontId="20" numFmtId="0" xfId="0" applyAlignment="1" applyFont="1">
      <alignment horizontal="center" vertical="bottom"/>
    </xf>
    <xf borderId="2" fillId="2" fontId="19" numFmtId="0" xfId="0" applyAlignment="1" applyBorder="1" applyFill="1" applyFont="1">
      <alignment horizontal="center" vertical="center"/>
    </xf>
    <xf borderId="29" fillId="10" fontId="19" numFmtId="0" xfId="0" applyAlignment="1" applyBorder="1" applyFill="1" applyFont="1">
      <alignment horizontal="center" vertical="center"/>
    </xf>
    <xf borderId="5" fillId="20" fontId="19" numFmtId="0" xfId="0" applyAlignment="1" applyBorder="1" applyFill="1" applyFont="1">
      <alignment horizontal="center" vertical="center"/>
    </xf>
    <xf borderId="33" fillId="0" fontId="20" numFmtId="0" xfId="0" applyAlignment="1" applyBorder="1" applyFont="1">
      <alignment horizontal="center" vertical="center"/>
    </xf>
    <xf borderId="4" fillId="10" fontId="1" numFmtId="0" xfId="0" applyAlignment="1" applyBorder="1" applyFill="1" applyFont="1">
      <alignment horizontal="center" vertical="center"/>
    </xf>
    <xf borderId="5" fillId="10" fontId="1" numFmtId="0" xfId="0" applyAlignment="1" applyBorder="1" applyFill="1" applyFont="1">
      <alignment horizontal="center" vertical="center"/>
    </xf>
    <xf borderId="7" fillId="10" fontId="1" numFmtId="0" xfId="0" applyAlignment="1" applyBorder="1" applyFill="1" applyFont="1">
      <alignment horizontal="center" vertical="center"/>
    </xf>
    <xf borderId="12" fillId="10" fontId="1" numFmtId="0" xfId="0" applyAlignment="1" applyBorder="1" applyFill="1" applyFont="1">
      <alignment horizontal="center" vertical="center"/>
    </xf>
    <xf borderId="13" fillId="10" fontId="1" numFmtId="0" xfId="0" applyAlignment="1" applyBorder="1" applyFill="1" applyFont="1">
      <alignment horizontal="center" vertical="center"/>
    </xf>
    <xf borderId="14" fillId="10" fontId="1" numFmtId="0" xfId="0" applyAlignment="1" applyBorder="1" applyFill="1" applyFont="1">
      <alignment horizontal="center" vertical="center"/>
    </xf>
    <xf borderId="39" fillId="0" fontId="20" numFmtId="0" xfId="0" applyAlignment="1" applyBorder="1" applyFont="1">
      <alignment horizontal="center" vertical="center"/>
    </xf>
    <xf borderId="0" fillId="0" fontId="29" numFmtId="0" xfId="0" applyAlignment="1" applyFont="1">
      <alignment vertical="bottom"/>
    </xf>
    <xf borderId="45" fillId="0" fontId="7" numFmtId="0" xfId="0" applyAlignment="1" applyBorder="1" applyFont="1">
      <alignment horizontal="center"/>
    </xf>
    <xf borderId="48" fillId="0" fontId="7" numFmtId="0" xfId="0" applyBorder="1" applyFont="1"/>
    <xf borderId="0" fillId="0" fontId="29" numFmtId="0" xfId="0" applyAlignment="1" applyFont="1">
      <alignment shrinkToFit="0" vertical="bottom" wrapText="0"/>
    </xf>
    <xf borderId="18" fillId="0" fontId="7" numFmtId="0" xfId="0" applyAlignment="1" applyBorder="1" applyFont="1">
      <alignment horizontal="center"/>
    </xf>
    <xf borderId="18" fillId="9" fontId="7" numFmtId="0" xfId="0" applyBorder="1" applyFill="1" applyFont="1"/>
    <xf borderId="1" fillId="0" fontId="7" numFmtId="0" xfId="0" applyAlignment="1" applyBorder="1" applyFont="1">
      <alignment horizontal="center"/>
    </xf>
    <xf borderId="49" fillId="0" fontId="7" numFmtId="0" xfId="0" applyAlignment="1" applyBorder="1" applyFont="1">
      <alignment horizontal="center" vertical="center"/>
    </xf>
    <xf borderId="4" fillId="0" fontId="7" numFmtId="0" xfId="0" applyAlignment="1" applyBorder="1" applyFont="1">
      <alignment horizontal="center"/>
    </xf>
    <xf borderId="50" fillId="0" fontId="12" numFmtId="0" xfId="0" applyBorder="1" applyFont="1"/>
    <xf borderId="12" fillId="0" fontId="7" numFmtId="0" xfId="0" applyAlignment="1" applyBorder="1" applyFont="1">
      <alignment horizontal="center"/>
    </xf>
    <xf borderId="51" fillId="0" fontId="12" numFmtId="0" xfId="0" applyBorder="1" applyFont="1"/>
    <xf borderId="1" fillId="7" fontId="7" numFmtId="0" xfId="0" applyBorder="1" applyFill="1" applyFont="1"/>
    <xf borderId="4" fillId="9" fontId="7" numFmtId="0" xfId="0" applyBorder="1" applyFill="1" applyFont="1"/>
    <xf borderId="44" fillId="0" fontId="7" numFmtId="0" xfId="0" applyAlignment="1" applyBorder="1" applyFont="1">
      <alignment horizontal="center"/>
    </xf>
  </cellXfs>
  <cellStyles count="1">
    <cellStyle xfId="0" name="Normal" builtinId="0"/>
  </cellStyles>
  <dxfs count="18">
    <dxf>
      <font/>
      <fill>
        <patternFill patternType="solid">
          <fgColor theme="5"/>
          <bgColor theme="5"/>
        </patternFill>
      </fill>
      <border/>
    </dxf>
    <dxf>
      <font/>
      <fill>
        <patternFill patternType="solid">
          <fgColor rgb="FFAEFFBE"/>
          <bgColor rgb="FFAEFFBE"/>
        </patternFill>
      </fill>
      <border/>
    </dxf>
    <dxf>
      <font>
        <b/>
      </font>
      <fill>
        <patternFill patternType="solid">
          <fgColor rgb="FFC9DAF8"/>
          <bgColor rgb="FFC9DAF8"/>
        </patternFill>
      </fill>
      <border/>
    </dxf>
    <dxf>
      <font>
        <b/>
      </font>
      <fill>
        <patternFill patternType="solid">
          <fgColor rgb="FFF4CCCC"/>
          <bgColor rgb="FFF4CCCC"/>
        </patternFill>
      </fill>
      <border/>
    </dxf>
    <dxf>
      <font>
        <b/>
      </font>
      <fill>
        <patternFill patternType="solid">
          <fgColor rgb="FFFCE5CD"/>
          <bgColor rgb="FFFCE5CD"/>
        </patternFill>
      </fill>
      <border/>
    </dxf>
    <dxf>
      <font>
        <b/>
      </font>
      <fill>
        <patternFill patternType="solid">
          <fgColor rgb="FFFFF2CC"/>
          <bgColor rgb="FFFFF2CC"/>
        </patternFill>
      </fill>
      <border/>
    </dxf>
    <dxf>
      <font>
        <b/>
      </font>
      <fill>
        <patternFill patternType="solid">
          <fgColor rgb="FFE6B8AF"/>
          <bgColor rgb="FFE6B8AF"/>
        </patternFill>
      </fill>
      <border/>
    </dxf>
    <dxf>
      <font>
        <b/>
      </font>
      <fill>
        <patternFill patternType="solid">
          <fgColor rgb="FFB7E1CD"/>
          <bgColor rgb="FFB7E1CD"/>
        </patternFill>
      </fill>
      <border/>
    </dxf>
    <dxf>
      <font>
        <b/>
      </font>
      <fill>
        <patternFill patternType="solid">
          <fgColor rgb="FF93C47D"/>
          <bgColor rgb="FF93C47D"/>
        </patternFill>
      </fill>
      <border/>
    </dxf>
    <dxf>
      <font>
        <b/>
      </font>
      <fill>
        <patternFill patternType="solid">
          <fgColor rgb="FF6D9EEB"/>
          <bgColor rgb="FF6D9EEB"/>
        </patternFill>
      </fill>
      <border/>
    </dxf>
    <dxf>
      <font>
        <b/>
      </font>
      <fill>
        <patternFill patternType="solid">
          <fgColor rgb="FFFFFF90"/>
          <bgColor rgb="FFFFFF90"/>
        </patternFill>
      </fill>
      <border/>
    </dxf>
    <dxf>
      <font/>
      <fill>
        <patternFill patternType="solid">
          <fgColor rgb="FF6AA84F"/>
          <bgColor rgb="FF6AA84F"/>
        </patternFill>
      </fill>
      <border/>
    </dxf>
    <dxf>
      <font/>
      <fill>
        <patternFill patternType="solid">
          <fgColor rgb="FFC27BA0"/>
          <bgColor rgb="FFC27BA0"/>
        </patternFill>
      </fill>
      <border/>
    </dxf>
    <dxf>
      <font/>
      <fill>
        <patternFill patternType="solid">
          <fgColor rgb="FF76A5AF"/>
          <bgColor rgb="FF76A5AF"/>
        </patternFill>
      </fill>
      <border/>
    </dxf>
    <dxf>
      <font/>
      <fill>
        <patternFill patternType="solid">
          <fgColor rgb="FF00FF00"/>
          <bgColor rgb="FF00FF00"/>
        </patternFill>
      </fill>
      <border/>
    </dxf>
    <dxf>
      <font/>
      <fill>
        <patternFill patternType="solid">
          <fgColor rgb="FFB7E1CD"/>
          <bgColor rgb="FFB7E1CD"/>
        </patternFill>
      </fill>
      <border/>
    </dxf>
    <dxf>
      <font>
        <b/>
      </font>
      <fill>
        <patternFill patternType="solid">
          <fgColor rgb="FFAEFFBE"/>
          <bgColor rgb="FFAEFFBE"/>
        </patternFill>
      </fill>
      <border/>
    </dxf>
    <dxf>
      <font>
        <b/>
      </font>
      <fill>
        <patternFill patternType="solid">
          <fgColor rgb="FFDBB7E1"/>
          <bgColor rgb="FFDBB7E1"/>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1514475</xdr:colOff>
      <xdr:row>0</xdr:row>
      <xdr:rowOff>38100</xdr:rowOff>
    </xdr:from>
    <xdr:ext cx="6324600" cy="1485900"/>
    <xdr:pic>
      <xdr:nvPicPr>
        <xdr:cNvPr id="0" name="image1.png" title="Immagine"/>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outlineLevelCol="1"/>
  <cols>
    <col customWidth="1" min="1" max="99" width="6.88"/>
  </cols>
  <sheetData>
    <row r="1" ht="15.7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t="s">
        <v>0</v>
      </c>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row>
    <row r="2" ht="15.75" customHeight="1">
      <c r="A2" s="1"/>
      <c r="B2" s="19" t="str">
        <f>ORARIO_GENERALE!D3</f>
        <v>#REF!</v>
      </c>
      <c r="C2" s="19" t="s">
        <v>4</v>
      </c>
      <c r="D2" s="19" t="s">
        <v>16</v>
      </c>
      <c r="E2" s="19" t="s">
        <v>17</v>
      </c>
      <c r="F2" s="19" t="s">
        <v>18</v>
      </c>
      <c r="G2" s="19" t="s">
        <v>19</v>
      </c>
      <c r="H2" s="1"/>
      <c r="I2" s="19" t="str">
        <f>ORARIO_GENERALE!E3</f>
        <v>#REF!</v>
      </c>
      <c r="J2" s="19" t="s">
        <v>4</v>
      </c>
      <c r="K2" s="19" t="s">
        <v>16</v>
      </c>
      <c r="L2" s="19" t="s">
        <v>17</v>
      </c>
      <c r="M2" s="19" t="s">
        <v>18</v>
      </c>
      <c r="N2" s="19" t="s">
        <v>19</v>
      </c>
      <c r="O2" s="1"/>
      <c r="P2" s="19" t="str">
        <f>ORARIO_GENERALE!L3</f>
        <v>#REF!</v>
      </c>
      <c r="Q2" s="19" t="s">
        <v>4</v>
      </c>
      <c r="R2" s="19" t="s">
        <v>16</v>
      </c>
      <c r="S2" s="19" t="s">
        <v>17</v>
      </c>
      <c r="T2" s="19" t="s">
        <v>18</v>
      </c>
      <c r="U2" s="19" t="s">
        <v>19</v>
      </c>
      <c r="V2" s="1"/>
      <c r="W2" s="19" t="str">
        <f>ORARIO_GENERALE!F3</f>
        <v>#REF!</v>
      </c>
      <c r="X2" s="19" t="s">
        <v>4</v>
      </c>
      <c r="Y2" s="19" t="s">
        <v>16</v>
      </c>
      <c r="Z2" s="19" t="s">
        <v>17</v>
      </c>
      <c r="AA2" s="19" t="s">
        <v>18</v>
      </c>
      <c r="AB2" s="19" t="s">
        <v>19</v>
      </c>
      <c r="AC2" s="1"/>
      <c r="AD2" s="19" t="str">
        <f>ORARIO_GENERALE!M3</f>
        <v>#REF!</v>
      </c>
      <c r="AE2" s="19" t="s">
        <v>4</v>
      </c>
      <c r="AF2" s="19" t="s">
        <v>16</v>
      </c>
      <c r="AG2" s="19" t="s">
        <v>17</v>
      </c>
      <c r="AH2" s="19" t="s">
        <v>18</v>
      </c>
      <c r="AI2" s="19" t="s">
        <v>19</v>
      </c>
      <c r="AJ2" s="1"/>
      <c r="AK2" s="19" t="str">
        <f>ORARIO_GENERALE!G3</f>
        <v>#REF!</v>
      </c>
      <c r="AL2" s="19" t="s">
        <v>4</v>
      </c>
      <c r="AM2" s="19" t="s">
        <v>16</v>
      </c>
      <c r="AN2" s="19" t="s">
        <v>17</v>
      </c>
      <c r="AO2" s="19" t="s">
        <v>18</v>
      </c>
      <c r="AP2" s="19" t="s">
        <v>19</v>
      </c>
      <c r="AQ2" s="1"/>
      <c r="AR2" s="19" t="str">
        <f>ORARIO_GENERALE!H3</f>
        <v>#REF!</v>
      </c>
      <c r="AS2" s="19" t="s">
        <v>4</v>
      </c>
      <c r="AT2" s="19" t="s">
        <v>16</v>
      </c>
      <c r="AU2" s="19" t="s">
        <v>17</v>
      </c>
      <c r="AV2" s="19" t="s">
        <v>18</v>
      </c>
      <c r="AW2" s="19" t="s">
        <v>19</v>
      </c>
      <c r="AX2" s="1"/>
      <c r="AY2" s="19" t="str">
        <f>ORARIO_GENERALE!I3</f>
        <v>#REF!</v>
      </c>
      <c r="AZ2" s="19" t="s">
        <v>4</v>
      </c>
      <c r="BA2" s="19" t="s">
        <v>16</v>
      </c>
      <c r="BB2" s="19" t="s">
        <v>17</v>
      </c>
      <c r="BC2" s="19" t="s">
        <v>18</v>
      </c>
      <c r="BD2" s="19" t="s">
        <v>19</v>
      </c>
      <c r="BE2" s="1"/>
      <c r="BF2" s="19" t="str">
        <f>ORARIO_GENERALE!K3</f>
        <v>#REF!</v>
      </c>
      <c r="BG2" s="19" t="s">
        <v>4</v>
      </c>
      <c r="BH2" s="19" t="s">
        <v>16</v>
      </c>
      <c r="BI2" s="19" t="s">
        <v>17</v>
      </c>
      <c r="BJ2" s="19" t="s">
        <v>18</v>
      </c>
      <c r="BK2" s="19" t="s">
        <v>19</v>
      </c>
      <c r="BL2" s="1"/>
      <c r="BM2" s="19" t="str">
        <f>ORARIO_GENERALE!N3</f>
        <v>#REF!</v>
      </c>
      <c r="BN2" s="19" t="s">
        <v>4</v>
      </c>
      <c r="BO2" s="19" t="s">
        <v>16</v>
      </c>
      <c r="BP2" s="19" t="s">
        <v>17</v>
      </c>
      <c r="BQ2" s="19" t="s">
        <v>18</v>
      </c>
      <c r="BR2" s="19" t="s">
        <v>19</v>
      </c>
      <c r="BS2" s="1"/>
      <c r="BT2" s="19" t="str">
        <f>ORARIO_GENERALE!O3</f>
        <v>#REF!</v>
      </c>
      <c r="BU2" s="19" t="s">
        <v>4</v>
      </c>
      <c r="BV2" s="19" t="s">
        <v>16</v>
      </c>
      <c r="BW2" s="19" t="s">
        <v>17</v>
      </c>
      <c r="BX2" s="19" t="s">
        <v>18</v>
      </c>
      <c r="BY2" s="19" t="s">
        <v>19</v>
      </c>
      <c r="BZ2" s="1"/>
      <c r="CA2" s="19" t="str">
        <f>ORARIO_GENERALE!P3</f>
        <v>#REF!</v>
      </c>
      <c r="CB2" s="19" t="s">
        <v>4</v>
      </c>
      <c r="CC2" s="19" t="s">
        <v>16</v>
      </c>
      <c r="CD2" s="19" t="s">
        <v>17</v>
      </c>
      <c r="CE2" s="19" t="s">
        <v>18</v>
      </c>
      <c r="CF2" s="19" t="s">
        <v>19</v>
      </c>
      <c r="CG2" s="1"/>
      <c r="CH2" s="19" t="str">
        <f>ORARIO_GENERALE!Q3</f>
        <v>#REF!</v>
      </c>
      <c r="CI2" s="19" t="s">
        <v>4</v>
      </c>
      <c r="CJ2" s="19" t="s">
        <v>16</v>
      </c>
      <c r="CK2" s="19" t="s">
        <v>17</v>
      </c>
      <c r="CL2" s="19" t="s">
        <v>18</v>
      </c>
      <c r="CM2" s="19" t="s">
        <v>19</v>
      </c>
      <c r="CN2" s="1"/>
      <c r="CO2" s="1"/>
      <c r="CP2" s="1"/>
      <c r="CQ2" s="1"/>
      <c r="CR2" s="1"/>
      <c r="CS2" s="1"/>
      <c r="CT2" s="1"/>
      <c r="CU2" s="1"/>
    </row>
    <row r="3" ht="15.75" customHeight="1">
      <c r="A3" s="1"/>
      <c r="B3" s="19" t="s">
        <v>20</v>
      </c>
      <c r="C3" s="19" t="str">
        <f t="shared" ref="C3:C7" si="1">ORARIO_GENERALE!D4</f>
        <v>#REF!</v>
      </c>
      <c r="D3" s="19" t="str">
        <f t="shared" ref="D3:D15" si="2">ORARIO_GENERALE!D17</f>
        <v>#REF!</v>
      </c>
      <c r="E3" s="19" t="str">
        <f t="shared" ref="E3:E15" si="3">ORARIO_GENERALE!D30</f>
        <v>#REF!</v>
      </c>
      <c r="F3" s="19" t="str">
        <f t="shared" ref="F3:F15" si="4">ORARIO_GENERALE!D43</f>
        <v>#REF!</v>
      </c>
      <c r="G3" s="19" t="str">
        <f t="shared" ref="G3:G15" si="5">ORARIO_GENERALE!D56</f>
        <v>#REF!</v>
      </c>
      <c r="H3" s="1"/>
      <c r="I3" s="19" t="s">
        <v>20</v>
      </c>
      <c r="J3" s="19" t="str">
        <f t="shared" ref="J3:J7" si="6">ORARIO_GENERALE!E4</f>
        <v>#REF!</v>
      </c>
      <c r="K3" s="19" t="str">
        <f t="shared" ref="K3:K15" si="7">ORARIO_GENERALE!E17</f>
        <v>#REF!</v>
      </c>
      <c r="L3" s="19" t="str">
        <f t="shared" ref="L3:L15" si="8">ORARIO_GENERALE!E30</f>
        <v>#REF!</v>
      </c>
      <c r="M3" s="19" t="str">
        <f t="shared" ref="M3:M15" si="9">ORARIO_GENERALE!E43</f>
        <v>#REF!</v>
      </c>
      <c r="N3" s="19" t="str">
        <f t="shared" ref="N3:N15" si="10">ORARIO_GENERALE!E56</f>
        <v>#REF!</v>
      </c>
      <c r="O3" s="1"/>
      <c r="P3" s="19" t="s">
        <v>20</v>
      </c>
      <c r="Q3" s="19" t="str">
        <f t="shared" ref="Q3:Q15" si="11">ORARIO_GENERALE!L4</f>
        <v>#REF!</v>
      </c>
      <c r="R3" s="19" t="str">
        <f>ORARIO_GENERALE!L17</f>
        <v>#REF!</v>
      </c>
      <c r="S3" s="19" t="str">
        <f t="shared" ref="S3:S15" si="12">ORARIO_GENERALE!L30</f>
        <v>#REF!</v>
      </c>
      <c r="T3" s="19" t="str">
        <f t="shared" ref="T3:T15" si="13">ORARIO_GENERALE!L43</f>
        <v>#REF!</v>
      </c>
      <c r="U3" s="19" t="str">
        <f t="shared" ref="U3:U15" si="14">ORARIO_GENERALE!L56</f>
        <v>#REF!</v>
      </c>
      <c r="V3" s="1"/>
      <c r="W3" s="19" t="s">
        <v>20</v>
      </c>
      <c r="X3" s="19" t="str">
        <f t="shared" ref="X3:X15" si="15">ORARIO_GENERALE!F4</f>
        <v>#REF!</v>
      </c>
      <c r="Y3" s="19" t="str">
        <f t="shared" ref="Y3:Y15" si="16">ORARIO_GENERALE!F17</f>
        <v>#REF!</v>
      </c>
      <c r="Z3" s="19" t="str">
        <f t="shared" ref="Z3:Z15" si="17">ORARIO_GENERALE!F30</f>
        <v>#REF!</v>
      </c>
      <c r="AA3" s="19" t="str">
        <f t="shared" ref="AA3:AA15" si="18">ORARIO_GENERALE!F43</f>
        <v>#REF!</v>
      </c>
      <c r="AB3" s="19" t="str">
        <f t="shared" ref="AB3:AB15" si="19">ORARIO_GENERALE!F56</f>
        <v>#REF!</v>
      </c>
      <c r="AC3" s="1"/>
      <c r="AD3" s="19" t="s">
        <v>20</v>
      </c>
      <c r="AE3" s="19" t="str">
        <f t="shared" ref="AE3:AE15" si="20">ORARIO_GENERALE!M4</f>
        <v>#REF!</v>
      </c>
      <c r="AF3" s="19" t="str">
        <f t="shared" ref="AF3:AF15" si="21">ORARIO_GENERALE!M17</f>
        <v>#REF!</v>
      </c>
      <c r="AG3" s="19" t="str">
        <f t="shared" ref="AG3:AG15" si="22">ORARIO_GENERALE!M30</f>
        <v>#REF!</v>
      </c>
      <c r="AH3" s="19" t="str">
        <f t="shared" ref="AH3:AH15" si="23">ORARIO_GENERALE!M43</f>
        <v>#REF!</v>
      </c>
      <c r="AI3" s="19" t="str">
        <f t="shared" ref="AI3:AI15" si="24">ORARIO_GENERALE!M56</f>
        <v>#REF!</v>
      </c>
      <c r="AJ3" s="1"/>
      <c r="AK3" s="19" t="s">
        <v>20</v>
      </c>
      <c r="AL3" s="19" t="str">
        <f t="shared" ref="AL3:AL15" si="25">ORARIO_GENERALE!G4</f>
        <v>#REF!</v>
      </c>
      <c r="AM3" s="19" t="str">
        <f t="shared" ref="AM3:AM15" si="26">ORARIO_GENERALE!G17</f>
        <v>#REF!</v>
      </c>
      <c r="AN3" s="19" t="str">
        <f t="shared" ref="AN3:AN15" si="27">ORARIO_GENERALE!G30</f>
        <v>#REF!</v>
      </c>
      <c r="AO3" s="19" t="str">
        <f t="shared" ref="AO3:AO15" si="28">ORARIO_GENERALE!G43</f>
        <v>#REF!</v>
      </c>
      <c r="AP3" s="19" t="str">
        <f t="shared" ref="AP3:AP15" si="29">ORARIO_GENERALE!G56</f>
        <v>#REF!</v>
      </c>
      <c r="AQ3" s="1"/>
      <c r="AR3" s="19" t="s">
        <v>20</v>
      </c>
      <c r="AS3" s="19" t="str">
        <f t="shared" ref="AS3:AS15" si="30">ORARIO_GENERALE!H4</f>
        <v>#REF!</v>
      </c>
      <c r="AT3" s="19" t="str">
        <f t="shared" ref="AT3:AT15" si="31">ORARIO_GENERALE!H17</f>
        <v>#REF!</v>
      </c>
      <c r="AU3" s="19" t="str">
        <f t="shared" ref="AU3:AU15" si="32">ORARIO_GENERALE!H30</f>
        <v>#REF!</v>
      </c>
      <c r="AV3" s="19" t="str">
        <f t="shared" ref="AV3:AV15" si="33">ORARIO_GENERALE!H43</f>
        <v>#REF!</v>
      </c>
      <c r="AW3" s="19" t="str">
        <f t="shared" ref="AW3:AW15" si="34">ORARIO_GENERALE!H56</f>
        <v>#REF!</v>
      </c>
      <c r="AX3" s="1"/>
      <c r="AY3" s="19" t="s">
        <v>20</v>
      </c>
      <c r="AZ3" s="19" t="str">
        <f t="shared" ref="AZ3:AZ15" si="35">ORARIO_GENERALE!I4</f>
        <v>#REF!</v>
      </c>
      <c r="BA3" s="19" t="str">
        <f t="shared" ref="BA3:BA15" si="36">ORARIO_GENERALE!I17</f>
        <v>#REF!</v>
      </c>
      <c r="BB3" s="19" t="str">
        <f t="shared" ref="BB3:BB15" si="37">ORARIO_GENERALE!I30</f>
        <v>#REF!</v>
      </c>
      <c r="BC3" s="19" t="str">
        <f t="shared" ref="BC3:BC15" si="38">ORARIO_GENERALE!I43</f>
        <v>#REF!</v>
      </c>
      <c r="BD3" s="19" t="str">
        <f t="shared" ref="BD3:BD15" si="39">ORARIO_GENERALE!I56</f>
        <v>#REF!</v>
      </c>
      <c r="BE3" s="1"/>
      <c r="BF3" s="19" t="s">
        <v>20</v>
      </c>
      <c r="BG3" s="19" t="str">
        <f t="shared" ref="BG3:BG15" si="40">ORARIO_GENERALE!K4</f>
        <v>#REF!</v>
      </c>
      <c r="BH3" s="19" t="str">
        <f t="shared" ref="BH3:BH15" si="41">ORARIO_GENERALE!K17</f>
        <v>#REF!</v>
      </c>
      <c r="BI3" s="19" t="str">
        <f t="shared" ref="BI3:BI15" si="42">ORARIO_GENERALE!K30</f>
        <v>#REF!</v>
      </c>
      <c r="BJ3" s="19" t="str">
        <f t="shared" ref="BJ3:BJ15" si="43">ORARIO_GENERALE!K43</f>
        <v>#REF!</v>
      </c>
      <c r="BK3" s="19" t="str">
        <f t="shared" ref="BK3:BK15" si="44">ORARIO_GENERALE!K56</f>
        <v>#REF!</v>
      </c>
      <c r="BL3" s="1"/>
      <c r="BM3" s="19" t="s">
        <v>20</v>
      </c>
      <c r="BN3" s="19" t="str">
        <f t="shared" ref="BN3:BN15" si="45">ORARIO_GENERALE!N4</f>
        <v>#REF!</v>
      </c>
      <c r="BO3" s="19" t="str">
        <f t="shared" ref="BO3:BO15" si="46">ORARIO_GENERALE!N17</f>
        <v>#REF!</v>
      </c>
      <c r="BP3" s="19" t="str">
        <f t="shared" ref="BP3:BP4" si="47">ORARIO_GENERALE!N30</f>
        <v>#REF!</v>
      </c>
      <c r="BQ3" s="19" t="str">
        <f t="shared" ref="BQ3:BQ15" si="48">ORARIO_GENERALE!N43</f>
        <v>#REF!</v>
      </c>
      <c r="BR3" s="19" t="str">
        <f t="shared" ref="BR3:BR15" si="49">ORARIO_GENERALE!N56</f>
        <v>#REF!</v>
      </c>
      <c r="BS3" s="1"/>
      <c r="BT3" s="19" t="s">
        <v>20</v>
      </c>
      <c r="BU3" s="19" t="str">
        <f t="shared" ref="BU3:BU15" si="50">ORARIO_GENERALE!O4</f>
        <v>#REF!</v>
      </c>
      <c r="BV3" s="19" t="str">
        <f t="shared" ref="BV3:BV5" si="51">ORARIO_GENERALE!O17</f>
        <v>#REF!</v>
      </c>
      <c r="BW3" s="19" t="str">
        <f t="shared" ref="BW3:BW15" si="52">ORARIO_GENERALE!O30</f>
        <v>#REF!</v>
      </c>
      <c r="BX3" s="19" t="str">
        <f t="shared" ref="BX3:BX15" si="53">ORARIO_GENERALE!O43</f>
        <v>#REF!</v>
      </c>
      <c r="BY3" s="19" t="str">
        <f t="shared" ref="BY3:BY15" si="54">ORARIO_GENERALE!O56</f>
        <v>#REF!</v>
      </c>
      <c r="BZ3" s="1"/>
      <c r="CA3" s="19" t="s">
        <v>20</v>
      </c>
      <c r="CB3" s="19" t="str">
        <f t="shared" ref="CB3:CB15" si="55">ORARIO_GENERALE!P4</f>
        <v>#REF!</v>
      </c>
      <c r="CC3" s="19" t="str">
        <f t="shared" ref="CC3:CC15" si="56">ORARIO_GENERALE!P17</f>
        <v>#REF!</v>
      </c>
      <c r="CD3" s="19" t="str">
        <f t="shared" ref="CD3:CD15" si="57">ORARIO_GENERALE!P30</f>
        <v>#REF!</v>
      </c>
      <c r="CE3" s="19" t="str">
        <f t="shared" ref="CE3:CE15" si="58">ORARIO_GENERALE!P43</f>
        <v>#REF!</v>
      </c>
      <c r="CF3" s="19" t="str">
        <f t="shared" ref="CF3:CF15" si="59">ORARIO_GENERALE!P56</f>
        <v>#REF!</v>
      </c>
      <c r="CG3" s="1"/>
      <c r="CH3" s="19" t="s">
        <v>20</v>
      </c>
      <c r="CI3" s="19" t="str">
        <f t="shared" ref="CI3:CI15" si="60">ORARIO_GENERALE!Q4</f>
        <v>#REF!</v>
      </c>
      <c r="CJ3" s="19" t="str">
        <f t="shared" ref="CJ3:CJ15" si="61">ORARIO_GENERALE!Q17</f>
        <v>#REF!</v>
      </c>
      <c r="CK3" s="19" t="str">
        <f t="shared" ref="CK3:CK15" si="62">ORARIO_GENERALE!Q30</f>
        <v>#REF!</v>
      </c>
      <c r="CL3" s="19" t="str">
        <f t="shared" ref="CL3:CL15" si="63">ORARIO_GENERALE!Q43</f>
        <v>#REF!</v>
      </c>
      <c r="CM3" s="19" t="str">
        <f t="shared" ref="CM3:CM15" si="64">ORARIO_GENERALE!Q56</f>
        <v>#REF!</v>
      </c>
      <c r="CN3" s="1"/>
      <c r="CO3" s="1"/>
      <c r="CP3" s="1"/>
      <c r="CQ3" s="1"/>
      <c r="CR3" s="1"/>
      <c r="CS3" s="1"/>
      <c r="CT3" s="1"/>
      <c r="CU3" s="1"/>
    </row>
    <row r="4" ht="15.75" customHeight="1">
      <c r="A4" s="1"/>
      <c r="B4" s="19" t="s">
        <v>21</v>
      </c>
      <c r="C4" s="19" t="str">
        <f t="shared" si="1"/>
        <v>#REF!</v>
      </c>
      <c r="D4" s="19" t="str">
        <f t="shared" si="2"/>
        <v>#REF!</v>
      </c>
      <c r="E4" s="19" t="str">
        <f t="shared" si="3"/>
        <v>#REF!</v>
      </c>
      <c r="F4" s="19" t="str">
        <f t="shared" si="4"/>
        <v>#REF!</v>
      </c>
      <c r="G4" s="19" t="str">
        <f t="shared" si="5"/>
        <v>#REF!</v>
      </c>
      <c r="H4" s="1"/>
      <c r="I4" s="19" t="s">
        <v>21</v>
      </c>
      <c r="J4" s="19" t="str">
        <f t="shared" si="6"/>
        <v>#REF!</v>
      </c>
      <c r="K4" s="19" t="str">
        <f t="shared" si="7"/>
        <v>#REF!</v>
      </c>
      <c r="L4" s="19" t="str">
        <f t="shared" si="8"/>
        <v>#REF!</v>
      </c>
      <c r="M4" s="19" t="str">
        <f t="shared" si="9"/>
        <v>#REF!</v>
      </c>
      <c r="N4" s="19" t="str">
        <f t="shared" si="10"/>
        <v>#REF!</v>
      </c>
      <c r="O4" s="1"/>
      <c r="P4" s="19" t="s">
        <v>21</v>
      </c>
      <c r="Q4" s="19" t="str">
        <f t="shared" si="11"/>
        <v>#REF!</v>
      </c>
      <c r="R4" s="19" t="str">
        <f t="shared" ref="R4:R6" si="65">#REF!</f>
        <v>#REF!</v>
      </c>
      <c r="S4" s="19" t="str">
        <f t="shared" si="12"/>
        <v>#REF!</v>
      </c>
      <c r="T4" s="19" t="str">
        <f t="shared" si="13"/>
        <v>#REF!</v>
      </c>
      <c r="U4" s="19" t="str">
        <f t="shared" si="14"/>
        <v>#REF!</v>
      </c>
      <c r="V4" s="1"/>
      <c r="W4" s="19" t="s">
        <v>21</v>
      </c>
      <c r="X4" s="19" t="str">
        <f t="shared" si="15"/>
        <v>#REF!</v>
      </c>
      <c r="Y4" s="19" t="str">
        <f t="shared" si="16"/>
        <v>#REF!</v>
      </c>
      <c r="Z4" s="19" t="str">
        <f t="shared" si="17"/>
        <v>#REF!</v>
      </c>
      <c r="AA4" s="19" t="str">
        <f t="shared" si="18"/>
        <v>#REF!</v>
      </c>
      <c r="AB4" s="19" t="str">
        <f t="shared" si="19"/>
        <v>#REF!</v>
      </c>
      <c r="AC4" s="1"/>
      <c r="AD4" s="19" t="s">
        <v>21</v>
      </c>
      <c r="AE4" s="19" t="str">
        <f t="shared" si="20"/>
        <v>#REF!</v>
      </c>
      <c r="AF4" s="19" t="str">
        <f t="shared" si="21"/>
        <v>#REF!</v>
      </c>
      <c r="AG4" s="19" t="str">
        <f t="shared" si="22"/>
        <v>#REF!</v>
      </c>
      <c r="AH4" s="19" t="str">
        <f t="shared" si="23"/>
        <v>#REF!</v>
      </c>
      <c r="AI4" s="19" t="str">
        <f t="shared" si="24"/>
        <v>#REF!</v>
      </c>
      <c r="AJ4" s="1"/>
      <c r="AK4" s="19" t="s">
        <v>21</v>
      </c>
      <c r="AL4" s="19" t="str">
        <f t="shared" si="25"/>
        <v>#REF!</v>
      </c>
      <c r="AM4" s="19" t="str">
        <f t="shared" si="26"/>
        <v>#REF!</v>
      </c>
      <c r="AN4" s="19" t="str">
        <f t="shared" si="27"/>
        <v>#REF!</v>
      </c>
      <c r="AO4" s="19" t="str">
        <f t="shared" si="28"/>
        <v>#REF!</v>
      </c>
      <c r="AP4" s="19" t="str">
        <f t="shared" si="29"/>
        <v>#REF!</v>
      </c>
      <c r="AQ4" s="1"/>
      <c r="AR4" s="19" t="s">
        <v>21</v>
      </c>
      <c r="AS4" s="19" t="str">
        <f t="shared" si="30"/>
        <v>#REF!</v>
      </c>
      <c r="AT4" s="19" t="str">
        <f t="shared" si="31"/>
        <v>#REF!</v>
      </c>
      <c r="AU4" s="19" t="str">
        <f t="shared" si="32"/>
        <v>#REF!</v>
      </c>
      <c r="AV4" s="19" t="str">
        <f t="shared" si="33"/>
        <v>#REF!</v>
      </c>
      <c r="AW4" s="19" t="str">
        <f t="shared" si="34"/>
        <v>#REF!</v>
      </c>
      <c r="AX4" s="1"/>
      <c r="AY4" s="19" t="s">
        <v>21</v>
      </c>
      <c r="AZ4" s="19" t="str">
        <f t="shared" si="35"/>
        <v>#REF!</v>
      </c>
      <c r="BA4" s="19" t="str">
        <f t="shared" si="36"/>
        <v>#REF!</v>
      </c>
      <c r="BB4" s="19" t="str">
        <f t="shared" si="37"/>
        <v>#REF!</v>
      </c>
      <c r="BC4" s="19" t="str">
        <f t="shared" si="38"/>
        <v>#REF!</v>
      </c>
      <c r="BD4" s="19" t="str">
        <f t="shared" si="39"/>
        <v>#REF!</v>
      </c>
      <c r="BE4" s="1"/>
      <c r="BF4" s="19" t="s">
        <v>21</v>
      </c>
      <c r="BG4" s="19" t="str">
        <f t="shared" si="40"/>
        <v>#REF!</v>
      </c>
      <c r="BH4" s="19" t="str">
        <f t="shared" si="41"/>
        <v>#REF!</v>
      </c>
      <c r="BI4" s="19" t="str">
        <f t="shared" si="42"/>
        <v>#REF!</v>
      </c>
      <c r="BJ4" s="19" t="str">
        <f t="shared" si="43"/>
        <v>#REF!</v>
      </c>
      <c r="BK4" s="19" t="str">
        <f t="shared" si="44"/>
        <v>#REF!</v>
      </c>
      <c r="BL4" s="1"/>
      <c r="BM4" s="19" t="s">
        <v>21</v>
      </c>
      <c r="BN4" s="19" t="str">
        <f t="shared" si="45"/>
        <v>#REF!</v>
      </c>
      <c r="BO4" s="19" t="str">
        <f t="shared" si="46"/>
        <v>#REF!</v>
      </c>
      <c r="BP4" s="19" t="str">
        <f t="shared" si="47"/>
        <v>#REF!</v>
      </c>
      <c r="BQ4" s="19" t="str">
        <f t="shared" si="48"/>
        <v>#REF!</v>
      </c>
      <c r="BR4" s="19" t="str">
        <f t="shared" si="49"/>
        <v>#REF!</v>
      </c>
      <c r="BS4" s="1"/>
      <c r="BT4" s="19" t="s">
        <v>21</v>
      </c>
      <c r="BU4" s="19" t="str">
        <f t="shared" si="50"/>
        <v>#REF!</v>
      </c>
      <c r="BV4" s="19" t="str">
        <f t="shared" si="51"/>
        <v>#REF!</v>
      </c>
      <c r="BW4" s="19" t="str">
        <f t="shared" si="52"/>
        <v>#REF!</v>
      </c>
      <c r="BX4" s="19" t="str">
        <f t="shared" si="53"/>
        <v>#REF!</v>
      </c>
      <c r="BY4" s="19" t="str">
        <f t="shared" si="54"/>
        <v>#REF!</v>
      </c>
      <c r="BZ4" s="1"/>
      <c r="CA4" s="19" t="s">
        <v>21</v>
      </c>
      <c r="CB4" s="19" t="str">
        <f t="shared" si="55"/>
        <v>#REF!</v>
      </c>
      <c r="CC4" s="19" t="str">
        <f t="shared" si="56"/>
        <v>#REF!</v>
      </c>
      <c r="CD4" s="19" t="str">
        <f t="shared" si="57"/>
        <v>#REF!</v>
      </c>
      <c r="CE4" s="19" t="str">
        <f t="shared" si="58"/>
        <v>#REF!</v>
      </c>
      <c r="CF4" s="19" t="str">
        <f t="shared" si="59"/>
        <v>#REF!</v>
      </c>
      <c r="CG4" s="1"/>
      <c r="CH4" s="19" t="s">
        <v>21</v>
      </c>
      <c r="CI4" s="19" t="str">
        <f t="shared" si="60"/>
        <v>#REF!</v>
      </c>
      <c r="CJ4" s="19" t="str">
        <f t="shared" si="61"/>
        <v>#REF!</v>
      </c>
      <c r="CK4" s="19" t="str">
        <f t="shared" si="62"/>
        <v>#REF!</v>
      </c>
      <c r="CL4" s="19" t="str">
        <f t="shared" si="63"/>
        <v>#REF!</v>
      </c>
      <c r="CM4" s="19" t="str">
        <f t="shared" si="64"/>
        <v>#REF!</v>
      </c>
      <c r="CN4" s="1"/>
      <c r="CO4" s="1"/>
      <c r="CP4" s="1"/>
      <c r="CQ4" s="1"/>
      <c r="CR4" s="1"/>
      <c r="CS4" s="1"/>
      <c r="CT4" s="1"/>
      <c r="CU4" s="1"/>
    </row>
    <row r="5" ht="15.75" customHeight="1">
      <c r="A5" s="1"/>
      <c r="B5" s="19" t="s">
        <v>23</v>
      </c>
      <c r="C5" s="19" t="str">
        <f t="shared" si="1"/>
        <v>#REF!</v>
      </c>
      <c r="D5" s="19" t="str">
        <f t="shared" si="2"/>
        <v>#REF!</v>
      </c>
      <c r="E5" s="19" t="str">
        <f t="shared" si="3"/>
        <v>#REF!</v>
      </c>
      <c r="F5" s="19" t="str">
        <f t="shared" si="4"/>
        <v>#REF!</v>
      </c>
      <c r="G5" s="19" t="str">
        <f t="shared" si="5"/>
        <v>#REF!</v>
      </c>
      <c r="H5" s="1"/>
      <c r="I5" s="19" t="s">
        <v>23</v>
      </c>
      <c r="J5" s="19" t="str">
        <f t="shared" si="6"/>
        <v>#REF!</v>
      </c>
      <c r="K5" s="19" t="str">
        <f t="shared" si="7"/>
        <v>#REF!</v>
      </c>
      <c r="L5" s="19" t="str">
        <f t="shared" si="8"/>
        <v>#REF!</v>
      </c>
      <c r="M5" s="19" t="str">
        <f t="shared" si="9"/>
        <v>#REF!</v>
      </c>
      <c r="N5" s="19" t="str">
        <f t="shared" si="10"/>
        <v>#REF!</v>
      </c>
      <c r="O5" s="1"/>
      <c r="P5" s="19" t="s">
        <v>23</v>
      </c>
      <c r="Q5" s="19" t="str">
        <f t="shared" si="11"/>
        <v>#REF!</v>
      </c>
      <c r="R5" s="19" t="str">
        <f t="shared" si="65"/>
        <v>#REF!</v>
      </c>
      <c r="S5" s="19" t="str">
        <f t="shared" si="12"/>
        <v>#REF!</v>
      </c>
      <c r="T5" s="19" t="str">
        <f t="shared" si="13"/>
        <v>#REF!</v>
      </c>
      <c r="U5" s="19" t="str">
        <f t="shared" si="14"/>
        <v>#REF!</v>
      </c>
      <c r="V5" s="1"/>
      <c r="W5" s="19" t="s">
        <v>23</v>
      </c>
      <c r="X5" s="19" t="str">
        <f t="shared" si="15"/>
        <v>#REF!</v>
      </c>
      <c r="Y5" s="19" t="str">
        <f t="shared" si="16"/>
        <v>#REF!</v>
      </c>
      <c r="Z5" s="19" t="str">
        <f t="shared" si="17"/>
        <v>#REF!</v>
      </c>
      <c r="AA5" s="19" t="str">
        <f t="shared" si="18"/>
        <v>#REF!</v>
      </c>
      <c r="AB5" s="19" t="str">
        <f t="shared" si="19"/>
        <v>#REF!</v>
      </c>
      <c r="AC5" s="1"/>
      <c r="AD5" s="19" t="s">
        <v>23</v>
      </c>
      <c r="AE5" s="19" t="str">
        <f t="shared" si="20"/>
        <v>#REF!</v>
      </c>
      <c r="AF5" s="19" t="str">
        <f t="shared" si="21"/>
        <v>#REF!</v>
      </c>
      <c r="AG5" s="19" t="str">
        <f t="shared" si="22"/>
        <v>#REF!</v>
      </c>
      <c r="AH5" s="19" t="str">
        <f t="shared" si="23"/>
        <v>#REF!</v>
      </c>
      <c r="AI5" s="19" t="str">
        <f t="shared" si="24"/>
        <v>#REF!</v>
      </c>
      <c r="AJ5" s="1"/>
      <c r="AK5" s="19" t="s">
        <v>23</v>
      </c>
      <c r="AL5" s="19" t="str">
        <f t="shared" si="25"/>
        <v>#REF!</v>
      </c>
      <c r="AM5" s="19" t="str">
        <f t="shared" si="26"/>
        <v>#REF!</v>
      </c>
      <c r="AN5" s="19" t="str">
        <f t="shared" si="27"/>
        <v>#REF!</v>
      </c>
      <c r="AO5" s="19" t="str">
        <f t="shared" si="28"/>
        <v>#REF!</v>
      </c>
      <c r="AP5" s="19" t="str">
        <f t="shared" si="29"/>
        <v>#REF!</v>
      </c>
      <c r="AQ5" s="1"/>
      <c r="AR5" s="19" t="s">
        <v>23</v>
      </c>
      <c r="AS5" s="19" t="str">
        <f t="shared" si="30"/>
        <v>#REF!</v>
      </c>
      <c r="AT5" s="19" t="str">
        <f t="shared" si="31"/>
        <v>#REF!</v>
      </c>
      <c r="AU5" s="19" t="str">
        <f t="shared" si="32"/>
        <v>#REF!</v>
      </c>
      <c r="AV5" s="19" t="str">
        <f t="shared" si="33"/>
        <v>#REF!</v>
      </c>
      <c r="AW5" s="19" t="str">
        <f t="shared" si="34"/>
        <v>#REF!</v>
      </c>
      <c r="AX5" s="1"/>
      <c r="AY5" s="19" t="s">
        <v>23</v>
      </c>
      <c r="AZ5" s="19" t="str">
        <f t="shared" si="35"/>
        <v>#REF!</v>
      </c>
      <c r="BA5" s="19" t="str">
        <f t="shared" si="36"/>
        <v>#REF!</v>
      </c>
      <c r="BB5" s="19" t="str">
        <f t="shared" si="37"/>
        <v>#REF!</v>
      </c>
      <c r="BC5" s="19" t="str">
        <f t="shared" si="38"/>
        <v>#REF!</v>
      </c>
      <c r="BD5" s="19" t="str">
        <f t="shared" si="39"/>
        <v>#REF!</v>
      </c>
      <c r="BE5" s="1"/>
      <c r="BF5" s="19" t="s">
        <v>23</v>
      </c>
      <c r="BG5" s="19" t="str">
        <f t="shared" si="40"/>
        <v>#REF!</v>
      </c>
      <c r="BH5" s="19" t="str">
        <f t="shared" si="41"/>
        <v>#REF!</v>
      </c>
      <c r="BI5" s="19" t="str">
        <f t="shared" si="42"/>
        <v>#REF!</v>
      </c>
      <c r="BJ5" s="19" t="str">
        <f t="shared" si="43"/>
        <v>#REF!</v>
      </c>
      <c r="BK5" s="19" t="str">
        <f t="shared" si="44"/>
        <v>#REF!</v>
      </c>
      <c r="BL5" s="1"/>
      <c r="BM5" s="19" t="s">
        <v>23</v>
      </c>
      <c r="BN5" s="19" t="str">
        <f t="shared" si="45"/>
        <v>#REF!</v>
      </c>
      <c r="BO5" s="19" t="str">
        <f t="shared" si="46"/>
        <v>#REF!</v>
      </c>
      <c r="BP5" s="19" t="str">
        <f t="shared" ref="BP5:BP8" si="66">ORARIO_GENERALE!N33</f>
        <v>#REF!</v>
      </c>
      <c r="BQ5" s="19" t="str">
        <f t="shared" si="48"/>
        <v>#REF!</v>
      </c>
      <c r="BR5" s="19" t="str">
        <f t="shared" si="49"/>
        <v>#REF!</v>
      </c>
      <c r="BS5" s="1"/>
      <c r="BT5" s="19" t="s">
        <v>23</v>
      </c>
      <c r="BU5" s="19" t="str">
        <f t="shared" si="50"/>
        <v>#REF!</v>
      </c>
      <c r="BV5" s="19" t="str">
        <f t="shared" si="51"/>
        <v>#REF!</v>
      </c>
      <c r="BW5" s="19" t="str">
        <f t="shared" si="52"/>
        <v>#REF!</v>
      </c>
      <c r="BX5" s="19" t="str">
        <f t="shared" si="53"/>
        <v>#REF!</v>
      </c>
      <c r="BY5" s="19" t="str">
        <f t="shared" si="54"/>
        <v>#REF!</v>
      </c>
      <c r="BZ5" s="1"/>
      <c r="CA5" s="19" t="s">
        <v>23</v>
      </c>
      <c r="CB5" s="19" t="str">
        <f t="shared" si="55"/>
        <v>#REF!</v>
      </c>
      <c r="CC5" s="19" t="str">
        <f t="shared" si="56"/>
        <v>#REF!</v>
      </c>
      <c r="CD5" s="19" t="str">
        <f t="shared" si="57"/>
        <v>#REF!</v>
      </c>
      <c r="CE5" s="19" t="str">
        <f t="shared" si="58"/>
        <v>#REF!</v>
      </c>
      <c r="CF5" s="19" t="str">
        <f t="shared" si="59"/>
        <v>#REF!</v>
      </c>
      <c r="CG5" s="1"/>
      <c r="CH5" s="19" t="s">
        <v>23</v>
      </c>
      <c r="CI5" s="19" t="str">
        <f t="shared" si="60"/>
        <v>#REF!</v>
      </c>
      <c r="CJ5" s="19" t="str">
        <f t="shared" si="61"/>
        <v>#REF!</v>
      </c>
      <c r="CK5" s="19" t="str">
        <f t="shared" si="62"/>
        <v>#REF!</v>
      </c>
      <c r="CL5" s="19" t="str">
        <f t="shared" si="63"/>
        <v>#REF!</v>
      </c>
      <c r="CM5" s="19" t="str">
        <f t="shared" si="64"/>
        <v>#REF!</v>
      </c>
      <c r="CN5" s="1"/>
      <c r="CO5" s="1"/>
      <c r="CP5" s="1"/>
      <c r="CQ5" s="1"/>
      <c r="CR5" s="1"/>
      <c r="CS5" s="1"/>
      <c r="CT5" s="1"/>
      <c r="CU5" s="1"/>
    </row>
    <row r="6" ht="15.75" customHeight="1">
      <c r="A6" s="1"/>
      <c r="B6" s="19" t="s">
        <v>24</v>
      </c>
      <c r="C6" s="19" t="str">
        <f t="shared" si="1"/>
        <v>#REF!</v>
      </c>
      <c r="D6" s="19" t="str">
        <f t="shared" si="2"/>
        <v>#REF!</v>
      </c>
      <c r="E6" s="19" t="str">
        <f t="shared" si="3"/>
        <v>#REF!</v>
      </c>
      <c r="F6" s="19" t="str">
        <f t="shared" si="4"/>
        <v>#REF!</v>
      </c>
      <c r="G6" s="19" t="str">
        <f t="shared" si="5"/>
        <v>#REF!</v>
      </c>
      <c r="H6" s="1"/>
      <c r="I6" s="19" t="s">
        <v>24</v>
      </c>
      <c r="J6" s="19" t="str">
        <f t="shared" si="6"/>
        <v>#REF!</v>
      </c>
      <c r="K6" s="19" t="str">
        <f t="shared" si="7"/>
        <v>#REF!</v>
      </c>
      <c r="L6" s="19" t="str">
        <f t="shared" si="8"/>
        <v>#REF!</v>
      </c>
      <c r="M6" s="19" t="str">
        <f t="shared" si="9"/>
        <v>#REF!</v>
      </c>
      <c r="N6" s="19" t="str">
        <f t="shared" si="10"/>
        <v>#REF!</v>
      </c>
      <c r="O6" s="1"/>
      <c r="P6" s="19" t="s">
        <v>24</v>
      </c>
      <c r="Q6" s="19" t="str">
        <f t="shared" si="11"/>
        <v>#REF!</v>
      </c>
      <c r="R6" s="19" t="str">
        <f t="shared" si="65"/>
        <v>#REF!</v>
      </c>
      <c r="S6" s="19" t="str">
        <f t="shared" si="12"/>
        <v>#REF!</v>
      </c>
      <c r="T6" s="19" t="str">
        <f t="shared" si="13"/>
        <v>#REF!</v>
      </c>
      <c r="U6" s="19" t="str">
        <f t="shared" si="14"/>
        <v>#REF!</v>
      </c>
      <c r="V6" s="1"/>
      <c r="W6" s="19" t="s">
        <v>24</v>
      </c>
      <c r="X6" s="19" t="str">
        <f t="shared" si="15"/>
        <v>#REF!</v>
      </c>
      <c r="Y6" s="19" t="str">
        <f t="shared" si="16"/>
        <v>#REF!</v>
      </c>
      <c r="Z6" s="19" t="str">
        <f t="shared" si="17"/>
        <v>#REF!</v>
      </c>
      <c r="AA6" s="19" t="str">
        <f t="shared" si="18"/>
        <v>#REF!</v>
      </c>
      <c r="AB6" s="19" t="str">
        <f t="shared" si="19"/>
        <v>#REF!</v>
      </c>
      <c r="AC6" s="1"/>
      <c r="AD6" s="19" t="s">
        <v>24</v>
      </c>
      <c r="AE6" s="19" t="str">
        <f t="shared" si="20"/>
        <v>#REF!</v>
      </c>
      <c r="AF6" s="19" t="str">
        <f t="shared" si="21"/>
        <v>#REF!</v>
      </c>
      <c r="AG6" s="19" t="str">
        <f t="shared" si="22"/>
        <v>#REF!</v>
      </c>
      <c r="AH6" s="19" t="str">
        <f t="shared" si="23"/>
        <v>#REF!</v>
      </c>
      <c r="AI6" s="19" t="str">
        <f t="shared" si="24"/>
        <v>#REF!</v>
      </c>
      <c r="AJ6" s="1"/>
      <c r="AK6" s="19" t="s">
        <v>24</v>
      </c>
      <c r="AL6" s="19" t="str">
        <f t="shared" si="25"/>
        <v>#REF!</v>
      </c>
      <c r="AM6" s="19" t="str">
        <f t="shared" si="26"/>
        <v>#REF!</v>
      </c>
      <c r="AN6" s="19" t="str">
        <f t="shared" si="27"/>
        <v>#REF!</v>
      </c>
      <c r="AO6" s="19" t="str">
        <f t="shared" si="28"/>
        <v>#REF!</v>
      </c>
      <c r="AP6" s="19" t="str">
        <f t="shared" si="29"/>
        <v>#REF!</v>
      </c>
      <c r="AQ6" s="1"/>
      <c r="AR6" s="19" t="s">
        <v>24</v>
      </c>
      <c r="AS6" s="19" t="str">
        <f t="shared" si="30"/>
        <v>#REF!</v>
      </c>
      <c r="AT6" s="19" t="str">
        <f t="shared" si="31"/>
        <v>#REF!</v>
      </c>
      <c r="AU6" s="19" t="str">
        <f t="shared" si="32"/>
        <v>#REF!</v>
      </c>
      <c r="AV6" s="19" t="str">
        <f t="shared" si="33"/>
        <v>#REF!</v>
      </c>
      <c r="AW6" s="19" t="str">
        <f t="shared" si="34"/>
        <v>#REF!</v>
      </c>
      <c r="AX6" s="1"/>
      <c r="AY6" s="19" t="s">
        <v>24</v>
      </c>
      <c r="AZ6" s="19" t="str">
        <f t="shared" si="35"/>
        <v>#REF!</v>
      </c>
      <c r="BA6" s="19" t="str">
        <f t="shared" si="36"/>
        <v>#REF!</v>
      </c>
      <c r="BB6" s="19" t="str">
        <f t="shared" si="37"/>
        <v>#REF!</v>
      </c>
      <c r="BC6" s="19" t="str">
        <f t="shared" si="38"/>
        <v>#REF!</v>
      </c>
      <c r="BD6" s="19" t="str">
        <f t="shared" si="39"/>
        <v>#REF!</v>
      </c>
      <c r="BE6" s="1"/>
      <c r="BF6" s="19" t="s">
        <v>24</v>
      </c>
      <c r="BG6" s="19" t="str">
        <f t="shared" si="40"/>
        <v>#REF!</v>
      </c>
      <c r="BH6" s="19" t="str">
        <f t="shared" si="41"/>
        <v>#REF!</v>
      </c>
      <c r="BI6" s="19" t="str">
        <f t="shared" si="42"/>
        <v>#REF!</v>
      </c>
      <c r="BJ6" s="19" t="str">
        <f t="shared" si="43"/>
        <v>#REF!</v>
      </c>
      <c r="BK6" s="19" t="str">
        <f t="shared" si="44"/>
        <v>#REF!</v>
      </c>
      <c r="BL6" s="1"/>
      <c r="BM6" s="19" t="s">
        <v>24</v>
      </c>
      <c r="BN6" s="19" t="str">
        <f t="shared" si="45"/>
        <v>#REF!</v>
      </c>
      <c r="BO6" s="19" t="str">
        <f t="shared" si="46"/>
        <v>#REF!</v>
      </c>
      <c r="BP6" s="19" t="str">
        <f t="shared" si="66"/>
        <v>#REF!</v>
      </c>
      <c r="BQ6" s="19" t="str">
        <f t="shared" si="48"/>
        <v>#REF!</v>
      </c>
      <c r="BR6" s="19" t="str">
        <f t="shared" si="49"/>
        <v>#REF!</v>
      </c>
      <c r="BS6" s="1"/>
      <c r="BT6" s="19" t="s">
        <v>24</v>
      </c>
      <c r="BU6" s="19" t="str">
        <f t="shared" si="50"/>
        <v>#REF!</v>
      </c>
      <c r="BV6" s="19" t="str">
        <f>#REF!</f>
        <v>#REF!</v>
      </c>
      <c r="BW6" s="19" t="str">
        <f t="shared" si="52"/>
        <v>#REF!</v>
      </c>
      <c r="BX6" s="19" t="str">
        <f t="shared" si="53"/>
        <v>#REF!</v>
      </c>
      <c r="BY6" s="19" t="str">
        <f t="shared" si="54"/>
        <v>#REF!</v>
      </c>
      <c r="BZ6" s="1"/>
      <c r="CA6" s="19" t="s">
        <v>24</v>
      </c>
      <c r="CB6" s="19" t="str">
        <f t="shared" si="55"/>
        <v>#REF!</v>
      </c>
      <c r="CC6" s="19" t="str">
        <f t="shared" si="56"/>
        <v>#REF!</v>
      </c>
      <c r="CD6" s="19" t="str">
        <f t="shared" si="57"/>
        <v>#REF!</v>
      </c>
      <c r="CE6" s="19" t="str">
        <f t="shared" si="58"/>
        <v>#REF!</v>
      </c>
      <c r="CF6" s="19" t="str">
        <f t="shared" si="59"/>
        <v>#REF!</v>
      </c>
      <c r="CG6" s="1"/>
      <c r="CH6" s="19" t="s">
        <v>24</v>
      </c>
      <c r="CI6" s="19" t="str">
        <f t="shared" si="60"/>
        <v>#REF!</v>
      </c>
      <c r="CJ6" s="19" t="str">
        <f t="shared" si="61"/>
        <v>#REF!</v>
      </c>
      <c r="CK6" s="19" t="str">
        <f t="shared" si="62"/>
        <v>#REF!</v>
      </c>
      <c r="CL6" s="19" t="str">
        <f t="shared" si="63"/>
        <v>#REF!</v>
      </c>
      <c r="CM6" s="19" t="str">
        <f t="shared" si="64"/>
        <v>#REF!</v>
      </c>
      <c r="CN6" s="1"/>
      <c r="CO6" s="1"/>
      <c r="CP6" s="1"/>
      <c r="CQ6" s="1"/>
      <c r="CR6" s="1"/>
      <c r="CS6" s="1"/>
      <c r="CT6" s="1"/>
      <c r="CU6" s="1"/>
    </row>
    <row r="7" ht="15.75" customHeight="1">
      <c r="A7" s="1"/>
      <c r="B7" s="19" t="s">
        <v>28</v>
      </c>
      <c r="C7" s="19" t="str">
        <f t="shared" si="1"/>
        <v>#REF!</v>
      </c>
      <c r="D7" s="19" t="str">
        <f t="shared" si="2"/>
        <v>#REF!</v>
      </c>
      <c r="E7" s="19" t="str">
        <f t="shared" si="3"/>
        <v>#REF!</v>
      </c>
      <c r="F7" s="19" t="str">
        <f t="shared" si="4"/>
        <v>#REF!</v>
      </c>
      <c r="G7" s="19" t="str">
        <f t="shared" si="5"/>
        <v>#REF!</v>
      </c>
      <c r="H7" s="1"/>
      <c r="I7" s="19" t="s">
        <v>28</v>
      </c>
      <c r="J7" s="19" t="str">
        <f t="shared" si="6"/>
        <v>#REF!</v>
      </c>
      <c r="K7" s="19" t="str">
        <f t="shared" si="7"/>
        <v>#REF!</v>
      </c>
      <c r="L7" s="19" t="str">
        <f t="shared" si="8"/>
        <v>#REF!</v>
      </c>
      <c r="M7" s="19" t="str">
        <f t="shared" si="9"/>
        <v>#REF!</v>
      </c>
      <c r="N7" s="19" t="str">
        <f t="shared" si="10"/>
        <v>#REF!</v>
      </c>
      <c r="O7" s="1"/>
      <c r="P7" s="19" t="s">
        <v>28</v>
      </c>
      <c r="Q7" s="19" t="str">
        <f t="shared" si="11"/>
        <v>#REF!</v>
      </c>
      <c r="R7" s="19" t="str">
        <f t="shared" ref="R7:R11" si="67">ORARIO_GENERALE!L18</f>
        <v>#REF!</v>
      </c>
      <c r="S7" s="19" t="str">
        <f t="shared" si="12"/>
        <v>#REF!</v>
      </c>
      <c r="T7" s="19" t="str">
        <f t="shared" si="13"/>
        <v>#REF!</v>
      </c>
      <c r="U7" s="19" t="str">
        <f t="shared" si="14"/>
        <v>#REF!</v>
      </c>
      <c r="V7" s="1"/>
      <c r="W7" s="19" t="s">
        <v>28</v>
      </c>
      <c r="X7" s="19" t="str">
        <f t="shared" si="15"/>
        <v>#REF!</v>
      </c>
      <c r="Y7" s="19" t="str">
        <f t="shared" si="16"/>
        <v>#REF!</v>
      </c>
      <c r="Z7" s="19" t="str">
        <f t="shared" si="17"/>
        <v>#REF!</v>
      </c>
      <c r="AA7" s="19" t="str">
        <f t="shared" si="18"/>
        <v>#REF!</v>
      </c>
      <c r="AB7" s="19" t="str">
        <f t="shared" si="19"/>
        <v>#REF!</v>
      </c>
      <c r="AC7" s="1"/>
      <c r="AD7" s="19" t="s">
        <v>28</v>
      </c>
      <c r="AE7" s="19" t="str">
        <f t="shared" si="20"/>
        <v>#REF!</v>
      </c>
      <c r="AF7" s="19" t="str">
        <f t="shared" si="21"/>
        <v>#REF!</v>
      </c>
      <c r="AG7" s="19" t="str">
        <f t="shared" si="22"/>
        <v>#REF!</v>
      </c>
      <c r="AH7" s="19" t="str">
        <f t="shared" si="23"/>
        <v>#REF!</v>
      </c>
      <c r="AI7" s="19" t="str">
        <f t="shared" si="24"/>
        <v>#REF!</v>
      </c>
      <c r="AJ7" s="1"/>
      <c r="AK7" s="19" t="s">
        <v>28</v>
      </c>
      <c r="AL7" s="19" t="str">
        <f t="shared" si="25"/>
        <v>#REF!</v>
      </c>
      <c r="AM7" s="19" t="str">
        <f t="shared" si="26"/>
        <v>#REF!</v>
      </c>
      <c r="AN7" s="19" t="str">
        <f t="shared" si="27"/>
        <v>#REF!</v>
      </c>
      <c r="AO7" s="19" t="str">
        <f t="shared" si="28"/>
        <v>#REF!</v>
      </c>
      <c r="AP7" s="19" t="str">
        <f t="shared" si="29"/>
        <v>#REF!</v>
      </c>
      <c r="AQ7" s="1"/>
      <c r="AR7" s="19" t="s">
        <v>28</v>
      </c>
      <c r="AS7" s="19" t="str">
        <f t="shared" si="30"/>
        <v>#REF!</v>
      </c>
      <c r="AT7" s="19" t="str">
        <f t="shared" si="31"/>
        <v>#REF!</v>
      </c>
      <c r="AU7" s="19" t="str">
        <f t="shared" si="32"/>
        <v>#REF!</v>
      </c>
      <c r="AV7" s="19" t="str">
        <f t="shared" si="33"/>
        <v>#REF!</v>
      </c>
      <c r="AW7" s="19" t="str">
        <f t="shared" si="34"/>
        <v>#REF!</v>
      </c>
      <c r="AX7" s="1"/>
      <c r="AY7" s="19" t="s">
        <v>28</v>
      </c>
      <c r="AZ7" s="19" t="str">
        <f t="shared" si="35"/>
        <v>#REF!</v>
      </c>
      <c r="BA7" s="19" t="str">
        <f t="shared" si="36"/>
        <v>#REF!</v>
      </c>
      <c r="BB7" s="19" t="str">
        <f t="shared" si="37"/>
        <v>#REF!</v>
      </c>
      <c r="BC7" s="19" t="str">
        <f t="shared" si="38"/>
        <v>#REF!</v>
      </c>
      <c r="BD7" s="19" t="str">
        <f t="shared" si="39"/>
        <v>#REF!</v>
      </c>
      <c r="BE7" s="1"/>
      <c r="BF7" s="19" t="s">
        <v>28</v>
      </c>
      <c r="BG7" s="19" t="str">
        <f t="shared" si="40"/>
        <v>#REF!</v>
      </c>
      <c r="BH7" s="19" t="str">
        <f t="shared" si="41"/>
        <v>#REF!</v>
      </c>
      <c r="BI7" s="19" t="str">
        <f t="shared" si="42"/>
        <v>#REF!</v>
      </c>
      <c r="BJ7" s="19" t="str">
        <f t="shared" si="43"/>
        <v>#REF!</v>
      </c>
      <c r="BK7" s="19" t="str">
        <f t="shared" si="44"/>
        <v>#REF!</v>
      </c>
      <c r="BL7" s="1"/>
      <c r="BM7" s="19" t="s">
        <v>28</v>
      </c>
      <c r="BN7" s="19" t="str">
        <f t="shared" si="45"/>
        <v>#REF!</v>
      </c>
      <c r="BO7" s="19" t="str">
        <f t="shared" si="46"/>
        <v>#REF!</v>
      </c>
      <c r="BP7" s="19" t="str">
        <f t="shared" si="66"/>
        <v>#REF!</v>
      </c>
      <c r="BQ7" s="19" t="str">
        <f t="shared" si="48"/>
        <v>#REF!</v>
      </c>
      <c r="BR7" s="19" t="str">
        <f t="shared" si="49"/>
        <v>#REF!</v>
      </c>
      <c r="BS7" s="1"/>
      <c r="BT7" s="19" t="s">
        <v>28</v>
      </c>
      <c r="BU7" s="19" t="str">
        <f t="shared" si="50"/>
        <v>#REF!</v>
      </c>
      <c r="BV7" s="19" t="str">
        <f t="shared" ref="BV7:BV12" si="68">ORARIO_GENERALE!O20</f>
        <v>#REF!</v>
      </c>
      <c r="BW7" s="19" t="str">
        <f t="shared" si="52"/>
        <v>#REF!</v>
      </c>
      <c r="BX7" s="19" t="str">
        <f t="shared" si="53"/>
        <v>#REF!</v>
      </c>
      <c r="BY7" s="19" t="str">
        <f t="shared" si="54"/>
        <v>#REF!</v>
      </c>
      <c r="BZ7" s="1"/>
      <c r="CA7" s="19" t="s">
        <v>28</v>
      </c>
      <c r="CB7" s="19" t="str">
        <f t="shared" si="55"/>
        <v>#REF!</v>
      </c>
      <c r="CC7" s="19" t="str">
        <f t="shared" si="56"/>
        <v>#REF!</v>
      </c>
      <c r="CD7" s="19" t="str">
        <f t="shared" si="57"/>
        <v>#REF!</v>
      </c>
      <c r="CE7" s="19" t="str">
        <f t="shared" si="58"/>
        <v>#REF!</v>
      </c>
      <c r="CF7" s="19" t="str">
        <f t="shared" si="59"/>
        <v>#REF!</v>
      </c>
      <c r="CG7" s="1"/>
      <c r="CH7" s="19" t="s">
        <v>28</v>
      </c>
      <c r="CI7" s="19" t="str">
        <f t="shared" si="60"/>
        <v>#REF!</v>
      </c>
      <c r="CJ7" s="19" t="str">
        <f t="shared" si="61"/>
        <v>#REF!</v>
      </c>
      <c r="CK7" s="19" t="str">
        <f t="shared" si="62"/>
        <v>#REF!</v>
      </c>
      <c r="CL7" s="19" t="str">
        <f t="shared" si="63"/>
        <v>#REF!</v>
      </c>
      <c r="CM7" s="19" t="str">
        <f t="shared" si="64"/>
        <v>#REF!</v>
      </c>
      <c r="CN7" s="1"/>
      <c r="CO7" s="1"/>
      <c r="CP7" s="1"/>
      <c r="CQ7" s="1"/>
      <c r="CR7" s="1"/>
      <c r="CS7" s="1"/>
      <c r="CT7" s="1"/>
      <c r="CU7" s="1"/>
    </row>
    <row r="8" ht="15.75" customHeight="1">
      <c r="A8" s="1"/>
      <c r="B8" s="19" t="s">
        <v>29</v>
      </c>
      <c r="C8" s="19" t="str">
        <f>#REF!</f>
        <v>#REF!</v>
      </c>
      <c r="D8" s="19" t="str">
        <f t="shared" si="2"/>
        <v>#REF!</v>
      </c>
      <c r="E8" s="19" t="str">
        <f t="shared" si="3"/>
        <v>#REF!</v>
      </c>
      <c r="F8" s="19" t="str">
        <f t="shared" si="4"/>
        <v>#REF!</v>
      </c>
      <c r="G8" s="19" t="str">
        <f t="shared" si="5"/>
        <v>#REF!</v>
      </c>
      <c r="H8" s="1"/>
      <c r="I8" s="19" t="s">
        <v>29</v>
      </c>
      <c r="J8" s="19" t="str">
        <f>ORARIO_GENERALE!D9</f>
        <v>#REF!</v>
      </c>
      <c r="K8" s="19" t="str">
        <f t="shared" si="7"/>
        <v>#REF!</v>
      </c>
      <c r="L8" s="19" t="str">
        <f t="shared" si="8"/>
        <v>#REF!</v>
      </c>
      <c r="M8" s="19" t="str">
        <f t="shared" si="9"/>
        <v>#REF!</v>
      </c>
      <c r="N8" s="19" t="str">
        <f t="shared" si="10"/>
        <v>#REF!</v>
      </c>
      <c r="O8" s="1"/>
      <c r="P8" s="19" t="s">
        <v>29</v>
      </c>
      <c r="Q8" s="19" t="str">
        <f t="shared" si="11"/>
        <v>#REF!</v>
      </c>
      <c r="R8" s="19" t="str">
        <f t="shared" si="67"/>
        <v>#REF!</v>
      </c>
      <c r="S8" s="19" t="str">
        <f t="shared" si="12"/>
        <v>#REF!</v>
      </c>
      <c r="T8" s="19" t="str">
        <f t="shared" si="13"/>
        <v>#REF!</v>
      </c>
      <c r="U8" s="19" t="str">
        <f t="shared" si="14"/>
        <v>#REF!</v>
      </c>
      <c r="V8" s="1"/>
      <c r="W8" s="19" t="s">
        <v>29</v>
      </c>
      <c r="X8" s="19" t="str">
        <f t="shared" si="15"/>
        <v>#REF!</v>
      </c>
      <c r="Y8" s="19" t="str">
        <f t="shared" si="16"/>
        <v>#REF!</v>
      </c>
      <c r="Z8" s="19" t="str">
        <f t="shared" si="17"/>
        <v>#REF!</v>
      </c>
      <c r="AA8" s="19" t="str">
        <f t="shared" si="18"/>
        <v>#REF!</v>
      </c>
      <c r="AB8" s="19" t="str">
        <f t="shared" si="19"/>
        <v>#REF!</v>
      </c>
      <c r="AC8" s="1"/>
      <c r="AD8" s="19" t="s">
        <v>29</v>
      </c>
      <c r="AE8" s="19" t="str">
        <f t="shared" si="20"/>
        <v>#REF!</v>
      </c>
      <c r="AF8" s="19" t="str">
        <f t="shared" si="21"/>
        <v>#REF!</v>
      </c>
      <c r="AG8" s="19" t="str">
        <f t="shared" si="22"/>
        <v>#REF!</v>
      </c>
      <c r="AH8" s="19" t="str">
        <f t="shared" si="23"/>
        <v>#REF!</v>
      </c>
      <c r="AI8" s="19" t="str">
        <f t="shared" si="24"/>
        <v>#REF!</v>
      </c>
      <c r="AJ8" s="1"/>
      <c r="AK8" s="19" t="s">
        <v>29</v>
      </c>
      <c r="AL8" s="19" t="str">
        <f t="shared" si="25"/>
        <v>#REF!</v>
      </c>
      <c r="AM8" s="19" t="str">
        <f t="shared" si="26"/>
        <v>#REF!</v>
      </c>
      <c r="AN8" s="19" t="str">
        <f t="shared" si="27"/>
        <v>#REF!</v>
      </c>
      <c r="AO8" s="19" t="str">
        <f t="shared" si="28"/>
        <v>#REF!</v>
      </c>
      <c r="AP8" s="19" t="str">
        <f t="shared" si="29"/>
        <v>#REF!</v>
      </c>
      <c r="AQ8" s="1"/>
      <c r="AR8" s="19" t="s">
        <v>29</v>
      </c>
      <c r="AS8" s="19" t="str">
        <f t="shared" si="30"/>
        <v>#REF!</v>
      </c>
      <c r="AT8" s="19" t="str">
        <f t="shared" si="31"/>
        <v>#REF!</v>
      </c>
      <c r="AU8" s="19" t="str">
        <f t="shared" si="32"/>
        <v>#REF!</v>
      </c>
      <c r="AV8" s="19" t="str">
        <f t="shared" si="33"/>
        <v>#REF!</v>
      </c>
      <c r="AW8" s="19" t="str">
        <f t="shared" si="34"/>
        <v>#REF!</v>
      </c>
      <c r="AX8" s="1"/>
      <c r="AY8" s="19" t="s">
        <v>29</v>
      </c>
      <c r="AZ8" s="19" t="str">
        <f t="shared" si="35"/>
        <v>#REF!</v>
      </c>
      <c r="BA8" s="19" t="str">
        <f t="shared" si="36"/>
        <v>#REF!</v>
      </c>
      <c r="BB8" s="19" t="str">
        <f t="shared" si="37"/>
        <v>#REF!</v>
      </c>
      <c r="BC8" s="19" t="str">
        <f t="shared" si="38"/>
        <v>#REF!</v>
      </c>
      <c r="BD8" s="19" t="str">
        <f t="shared" si="39"/>
        <v>#REF!</v>
      </c>
      <c r="BE8" s="1"/>
      <c r="BF8" s="19" t="s">
        <v>29</v>
      </c>
      <c r="BG8" s="19" t="str">
        <f t="shared" si="40"/>
        <v>#REF!</v>
      </c>
      <c r="BH8" s="19" t="str">
        <f t="shared" si="41"/>
        <v>#REF!</v>
      </c>
      <c r="BI8" s="19" t="str">
        <f t="shared" si="42"/>
        <v>#REF!</v>
      </c>
      <c r="BJ8" s="19" t="str">
        <f t="shared" si="43"/>
        <v>#REF!</v>
      </c>
      <c r="BK8" s="19" t="str">
        <f t="shared" si="44"/>
        <v>#REF!</v>
      </c>
      <c r="BL8" s="1"/>
      <c r="BM8" s="19" t="s">
        <v>29</v>
      </c>
      <c r="BN8" s="19" t="str">
        <f t="shared" si="45"/>
        <v>#REF!</v>
      </c>
      <c r="BO8" s="19" t="str">
        <f t="shared" si="46"/>
        <v>#REF!</v>
      </c>
      <c r="BP8" s="19" t="str">
        <f t="shared" si="66"/>
        <v>#REF!</v>
      </c>
      <c r="BQ8" s="19" t="str">
        <f t="shared" si="48"/>
        <v>#REF!</v>
      </c>
      <c r="BR8" s="19" t="str">
        <f t="shared" si="49"/>
        <v>#REF!</v>
      </c>
      <c r="BS8" s="1"/>
      <c r="BT8" s="19" t="s">
        <v>29</v>
      </c>
      <c r="BU8" s="19" t="str">
        <f t="shared" si="50"/>
        <v>#REF!</v>
      </c>
      <c r="BV8" s="19" t="str">
        <f t="shared" si="68"/>
        <v>#REF!</v>
      </c>
      <c r="BW8" s="19" t="str">
        <f t="shared" si="52"/>
        <v>#REF!</v>
      </c>
      <c r="BX8" s="19" t="str">
        <f t="shared" si="53"/>
        <v>#REF!</v>
      </c>
      <c r="BY8" s="19" t="str">
        <f t="shared" si="54"/>
        <v>#REF!</v>
      </c>
      <c r="BZ8" s="1"/>
      <c r="CA8" s="19" t="s">
        <v>29</v>
      </c>
      <c r="CB8" s="19" t="str">
        <f t="shared" si="55"/>
        <v>#REF!</v>
      </c>
      <c r="CC8" s="19" t="str">
        <f t="shared" si="56"/>
        <v>#REF!</v>
      </c>
      <c r="CD8" s="19" t="str">
        <f t="shared" si="57"/>
        <v>#REF!</v>
      </c>
      <c r="CE8" s="19" t="str">
        <f t="shared" si="58"/>
        <v>#REF!</v>
      </c>
      <c r="CF8" s="19" t="str">
        <f t="shared" si="59"/>
        <v>#REF!</v>
      </c>
      <c r="CG8" s="1"/>
      <c r="CH8" s="19" t="s">
        <v>29</v>
      </c>
      <c r="CI8" s="19" t="str">
        <f t="shared" si="60"/>
        <v>#REF!</v>
      </c>
      <c r="CJ8" s="19" t="str">
        <f t="shared" si="61"/>
        <v>#REF!</v>
      </c>
      <c r="CK8" s="19" t="str">
        <f t="shared" si="62"/>
        <v>#REF!</v>
      </c>
      <c r="CL8" s="19" t="str">
        <f t="shared" si="63"/>
        <v>#REF!</v>
      </c>
      <c r="CM8" s="19" t="str">
        <f t="shared" si="64"/>
        <v>#REF!</v>
      </c>
      <c r="CN8" s="1"/>
      <c r="CO8" s="1"/>
      <c r="CP8" s="1"/>
      <c r="CQ8" s="1"/>
      <c r="CR8" s="1"/>
      <c r="CS8" s="1"/>
      <c r="CT8" s="1"/>
      <c r="CU8" s="1"/>
    </row>
    <row r="9" ht="15.75" customHeight="1">
      <c r="A9" s="1"/>
      <c r="B9" s="19" t="s">
        <v>30</v>
      </c>
      <c r="C9" s="19" t="str">
        <f t="shared" ref="C9:C15" si="69">ORARIO_GENERALE!D10</f>
        <v>#REF!</v>
      </c>
      <c r="D9" s="19" t="str">
        <f t="shared" si="2"/>
        <v>#REF!</v>
      </c>
      <c r="E9" s="19" t="str">
        <f t="shared" si="3"/>
        <v>#REF!</v>
      </c>
      <c r="F9" s="19" t="str">
        <f t="shared" si="4"/>
        <v>#REF!</v>
      </c>
      <c r="G9" s="19" t="str">
        <f t="shared" si="5"/>
        <v>#REF!</v>
      </c>
      <c r="H9" s="1"/>
      <c r="I9" s="19" t="s">
        <v>30</v>
      </c>
      <c r="J9" s="19" t="str">
        <f t="shared" ref="J9:J15" si="70">ORARIO_GENERALE!E10</f>
        <v>#REF!</v>
      </c>
      <c r="K9" s="19" t="str">
        <f t="shared" si="7"/>
        <v>#REF!</v>
      </c>
      <c r="L9" s="19" t="str">
        <f t="shared" si="8"/>
        <v>#REF!</v>
      </c>
      <c r="M9" s="19" t="str">
        <f t="shared" si="9"/>
        <v>#REF!</v>
      </c>
      <c r="N9" s="19" t="str">
        <f t="shared" si="10"/>
        <v>#REF!</v>
      </c>
      <c r="O9" s="1"/>
      <c r="P9" s="19" t="s">
        <v>30</v>
      </c>
      <c r="Q9" s="19" t="str">
        <f t="shared" si="11"/>
        <v>#REF!</v>
      </c>
      <c r="R9" s="19" t="str">
        <f t="shared" si="67"/>
        <v>#REF!</v>
      </c>
      <c r="S9" s="19" t="str">
        <f t="shared" si="12"/>
        <v>#REF!</v>
      </c>
      <c r="T9" s="19" t="str">
        <f t="shared" si="13"/>
        <v>#REF!</v>
      </c>
      <c r="U9" s="19" t="str">
        <f t="shared" si="14"/>
        <v>#REF!</v>
      </c>
      <c r="V9" s="1"/>
      <c r="W9" s="19" t="s">
        <v>30</v>
      </c>
      <c r="X9" s="19" t="str">
        <f t="shared" si="15"/>
        <v>#REF!</v>
      </c>
      <c r="Y9" s="19" t="str">
        <f t="shared" si="16"/>
        <v>#REF!</v>
      </c>
      <c r="Z9" s="19" t="str">
        <f t="shared" si="17"/>
        <v>#REF!</v>
      </c>
      <c r="AA9" s="19" t="str">
        <f t="shared" si="18"/>
        <v>#REF!</v>
      </c>
      <c r="AB9" s="19" t="str">
        <f t="shared" si="19"/>
        <v>#REF!</v>
      </c>
      <c r="AC9" s="1"/>
      <c r="AD9" s="19" t="s">
        <v>30</v>
      </c>
      <c r="AE9" s="19" t="str">
        <f t="shared" si="20"/>
        <v>#REF!</v>
      </c>
      <c r="AF9" s="19" t="str">
        <f t="shared" si="21"/>
        <v>#REF!</v>
      </c>
      <c r="AG9" s="19" t="str">
        <f t="shared" si="22"/>
        <v>#REF!</v>
      </c>
      <c r="AH9" s="19" t="str">
        <f t="shared" si="23"/>
        <v>#REF!</v>
      </c>
      <c r="AI9" s="19" t="str">
        <f t="shared" si="24"/>
        <v>#REF!</v>
      </c>
      <c r="AJ9" s="1"/>
      <c r="AK9" s="19" t="s">
        <v>30</v>
      </c>
      <c r="AL9" s="19" t="str">
        <f t="shared" si="25"/>
        <v>#REF!</v>
      </c>
      <c r="AM9" s="19" t="str">
        <f t="shared" si="26"/>
        <v>#REF!</v>
      </c>
      <c r="AN9" s="19" t="str">
        <f t="shared" si="27"/>
        <v>#REF!</v>
      </c>
      <c r="AO9" s="19" t="str">
        <f t="shared" si="28"/>
        <v>#REF!</v>
      </c>
      <c r="AP9" s="19" t="str">
        <f t="shared" si="29"/>
        <v>#REF!</v>
      </c>
      <c r="AQ9" s="1"/>
      <c r="AR9" s="19" t="s">
        <v>30</v>
      </c>
      <c r="AS9" s="19" t="str">
        <f t="shared" si="30"/>
        <v>#REF!</v>
      </c>
      <c r="AT9" s="19" t="str">
        <f t="shared" si="31"/>
        <v>#REF!</v>
      </c>
      <c r="AU9" s="19" t="str">
        <f t="shared" si="32"/>
        <v>#REF!</v>
      </c>
      <c r="AV9" s="19" t="str">
        <f t="shared" si="33"/>
        <v>#REF!</v>
      </c>
      <c r="AW9" s="19" t="str">
        <f t="shared" si="34"/>
        <v>#REF!</v>
      </c>
      <c r="AX9" s="1"/>
      <c r="AY9" s="19" t="s">
        <v>30</v>
      </c>
      <c r="AZ9" s="19" t="str">
        <f t="shared" si="35"/>
        <v>#REF!</v>
      </c>
      <c r="BA9" s="19" t="str">
        <f t="shared" si="36"/>
        <v>#REF!</v>
      </c>
      <c r="BB9" s="19" t="str">
        <f t="shared" si="37"/>
        <v>#REF!</v>
      </c>
      <c r="BC9" s="19" t="str">
        <f t="shared" si="38"/>
        <v>#REF!</v>
      </c>
      <c r="BD9" s="19" t="str">
        <f t="shared" si="39"/>
        <v>#REF!</v>
      </c>
      <c r="BE9" s="1"/>
      <c r="BF9" s="19" t="s">
        <v>30</v>
      </c>
      <c r="BG9" s="19" t="str">
        <f t="shared" si="40"/>
        <v>#REF!</v>
      </c>
      <c r="BH9" s="19" t="str">
        <f t="shared" si="41"/>
        <v>#REF!</v>
      </c>
      <c r="BI9" s="19" t="str">
        <f t="shared" si="42"/>
        <v>#REF!</v>
      </c>
      <c r="BJ9" s="19" t="str">
        <f t="shared" si="43"/>
        <v>#REF!</v>
      </c>
      <c r="BK9" s="19" t="str">
        <f t="shared" si="44"/>
        <v>#REF!</v>
      </c>
      <c r="BL9" s="1"/>
      <c r="BM9" s="19" t="s">
        <v>30</v>
      </c>
      <c r="BN9" s="19" t="str">
        <f t="shared" si="45"/>
        <v>#REF!</v>
      </c>
      <c r="BO9" s="19" t="str">
        <f t="shared" si="46"/>
        <v>#REF!</v>
      </c>
      <c r="BP9" s="19" t="str">
        <f>#REF!</f>
        <v>#REF!</v>
      </c>
      <c r="BQ9" s="19" t="str">
        <f t="shared" si="48"/>
        <v>#REF!</v>
      </c>
      <c r="BR9" s="19" t="str">
        <f t="shared" si="49"/>
        <v>#REF!</v>
      </c>
      <c r="BS9" s="1"/>
      <c r="BT9" s="19" t="s">
        <v>30</v>
      </c>
      <c r="BU9" s="19" t="str">
        <f t="shared" si="50"/>
        <v>#REF!</v>
      </c>
      <c r="BV9" s="19" t="str">
        <f t="shared" si="68"/>
        <v>#REF!</v>
      </c>
      <c r="BW9" s="19" t="str">
        <f t="shared" si="52"/>
        <v>#REF!</v>
      </c>
      <c r="BX9" s="19" t="str">
        <f t="shared" si="53"/>
        <v>#REF!</v>
      </c>
      <c r="BY9" s="19" t="str">
        <f t="shared" si="54"/>
        <v>#REF!</v>
      </c>
      <c r="BZ9" s="1"/>
      <c r="CA9" s="19" t="s">
        <v>30</v>
      </c>
      <c r="CB9" s="19" t="str">
        <f t="shared" si="55"/>
        <v>#REF!</v>
      </c>
      <c r="CC9" s="19" t="str">
        <f t="shared" si="56"/>
        <v>#REF!</v>
      </c>
      <c r="CD9" s="19" t="str">
        <f t="shared" si="57"/>
        <v>#REF!</v>
      </c>
      <c r="CE9" s="19" t="str">
        <f t="shared" si="58"/>
        <v>#REF!</v>
      </c>
      <c r="CF9" s="19" t="str">
        <f t="shared" si="59"/>
        <v>#REF!</v>
      </c>
      <c r="CG9" s="1"/>
      <c r="CH9" s="19" t="s">
        <v>30</v>
      </c>
      <c r="CI9" s="19" t="str">
        <f t="shared" si="60"/>
        <v>#REF!</v>
      </c>
      <c r="CJ9" s="19" t="str">
        <f t="shared" si="61"/>
        <v>#REF!</v>
      </c>
      <c r="CK9" s="19" t="str">
        <f t="shared" si="62"/>
        <v>#REF!</v>
      </c>
      <c r="CL9" s="19" t="str">
        <f t="shared" si="63"/>
        <v>#REF!</v>
      </c>
      <c r="CM9" s="19" t="str">
        <f t="shared" si="64"/>
        <v>#REF!</v>
      </c>
      <c r="CN9" s="1"/>
      <c r="CO9" s="1"/>
      <c r="CP9" s="1"/>
      <c r="CQ9" s="1"/>
      <c r="CR9" s="1"/>
      <c r="CS9" s="1"/>
      <c r="CT9" s="1"/>
      <c r="CU9" s="1"/>
    </row>
    <row r="10" ht="15.75" customHeight="1">
      <c r="A10" s="1"/>
      <c r="B10" s="19" t="s">
        <v>31</v>
      </c>
      <c r="C10" s="19" t="str">
        <f t="shared" si="69"/>
        <v>#REF!</v>
      </c>
      <c r="D10" s="19" t="str">
        <f t="shared" si="2"/>
        <v>#REF!</v>
      </c>
      <c r="E10" s="19" t="str">
        <f t="shared" si="3"/>
        <v>#REF!</v>
      </c>
      <c r="F10" s="19" t="str">
        <f t="shared" si="4"/>
        <v>#REF!</v>
      </c>
      <c r="G10" s="19" t="str">
        <f t="shared" si="5"/>
        <v>#REF!</v>
      </c>
      <c r="H10" s="1"/>
      <c r="I10" s="19" t="s">
        <v>31</v>
      </c>
      <c r="J10" s="19" t="str">
        <f t="shared" si="70"/>
        <v>#REF!</v>
      </c>
      <c r="K10" s="19" t="str">
        <f t="shared" si="7"/>
        <v>#REF!</v>
      </c>
      <c r="L10" s="19" t="str">
        <f t="shared" si="8"/>
        <v>#REF!</v>
      </c>
      <c r="M10" s="19" t="str">
        <f t="shared" si="9"/>
        <v>#REF!</v>
      </c>
      <c r="N10" s="19" t="str">
        <f t="shared" si="10"/>
        <v>#REF!</v>
      </c>
      <c r="O10" s="1"/>
      <c r="P10" s="19" t="s">
        <v>31</v>
      </c>
      <c r="Q10" s="19" t="str">
        <f t="shared" si="11"/>
        <v>#REF!</v>
      </c>
      <c r="R10" s="19" t="str">
        <f t="shared" si="67"/>
        <v>#REF!</v>
      </c>
      <c r="S10" s="19" t="str">
        <f t="shared" si="12"/>
        <v>#REF!</v>
      </c>
      <c r="T10" s="19" t="str">
        <f t="shared" si="13"/>
        <v>#REF!</v>
      </c>
      <c r="U10" s="19" t="str">
        <f t="shared" si="14"/>
        <v>#REF!</v>
      </c>
      <c r="V10" s="1"/>
      <c r="W10" s="19" t="s">
        <v>31</v>
      </c>
      <c r="X10" s="19" t="str">
        <f t="shared" si="15"/>
        <v>#REF!</v>
      </c>
      <c r="Y10" s="19" t="str">
        <f t="shared" si="16"/>
        <v>#REF!</v>
      </c>
      <c r="Z10" s="19" t="str">
        <f t="shared" si="17"/>
        <v>#REF!</v>
      </c>
      <c r="AA10" s="19" t="str">
        <f t="shared" si="18"/>
        <v>#REF!</v>
      </c>
      <c r="AB10" s="19" t="str">
        <f t="shared" si="19"/>
        <v>#REF!</v>
      </c>
      <c r="AC10" s="1"/>
      <c r="AD10" s="19" t="s">
        <v>31</v>
      </c>
      <c r="AE10" s="19" t="str">
        <f t="shared" si="20"/>
        <v>#REF!</v>
      </c>
      <c r="AF10" s="19" t="str">
        <f t="shared" si="21"/>
        <v>#REF!</v>
      </c>
      <c r="AG10" s="19" t="str">
        <f t="shared" si="22"/>
        <v>#REF!</v>
      </c>
      <c r="AH10" s="19" t="str">
        <f t="shared" si="23"/>
        <v>#REF!</v>
      </c>
      <c r="AI10" s="19" t="str">
        <f t="shared" si="24"/>
        <v>#REF!</v>
      </c>
      <c r="AJ10" s="1"/>
      <c r="AK10" s="19" t="s">
        <v>31</v>
      </c>
      <c r="AL10" s="19" t="str">
        <f t="shared" si="25"/>
        <v>#REF!</v>
      </c>
      <c r="AM10" s="19" t="str">
        <f t="shared" si="26"/>
        <v>#REF!</v>
      </c>
      <c r="AN10" s="19" t="str">
        <f t="shared" si="27"/>
        <v>#REF!</v>
      </c>
      <c r="AO10" s="19" t="str">
        <f t="shared" si="28"/>
        <v>#REF!</v>
      </c>
      <c r="AP10" s="19" t="str">
        <f t="shared" si="29"/>
        <v>#REF!</v>
      </c>
      <c r="AQ10" s="1"/>
      <c r="AR10" s="19" t="s">
        <v>31</v>
      </c>
      <c r="AS10" s="19" t="str">
        <f t="shared" si="30"/>
        <v>#REF!</v>
      </c>
      <c r="AT10" s="19" t="str">
        <f t="shared" si="31"/>
        <v>#REF!</v>
      </c>
      <c r="AU10" s="19" t="str">
        <f t="shared" si="32"/>
        <v>#REF!</v>
      </c>
      <c r="AV10" s="19" t="str">
        <f t="shared" si="33"/>
        <v>#REF!</v>
      </c>
      <c r="AW10" s="19" t="str">
        <f t="shared" si="34"/>
        <v>#REF!</v>
      </c>
      <c r="AX10" s="1"/>
      <c r="AY10" s="19" t="s">
        <v>31</v>
      </c>
      <c r="AZ10" s="19" t="str">
        <f t="shared" si="35"/>
        <v>#REF!</v>
      </c>
      <c r="BA10" s="19" t="str">
        <f t="shared" si="36"/>
        <v>#REF!</v>
      </c>
      <c r="BB10" s="19" t="str">
        <f t="shared" si="37"/>
        <v>#REF!</v>
      </c>
      <c r="BC10" s="19" t="str">
        <f t="shared" si="38"/>
        <v>#REF!</v>
      </c>
      <c r="BD10" s="19" t="str">
        <f t="shared" si="39"/>
        <v>#REF!</v>
      </c>
      <c r="BE10" s="1"/>
      <c r="BF10" s="19" t="s">
        <v>31</v>
      </c>
      <c r="BG10" s="19" t="str">
        <f t="shared" si="40"/>
        <v>#REF!</v>
      </c>
      <c r="BH10" s="19" t="str">
        <f t="shared" si="41"/>
        <v>#REF!</v>
      </c>
      <c r="BI10" s="19" t="str">
        <f t="shared" si="42"/>
        <v>#REF!</v>
      </c>
      <c r="BJ10" s="19" t="str">
        <f t="shared" si="43"/>
        <v>#REF!</v>
      </c>
      <c r="BK10" s="19" t="str">
        <f t="shared" si="44"/>
        <v>#REF!</v>
      </c>
      <c r="BL10" s="1"/>
      <c r="BM10" s="19" t="s">
        <v>31</v>
      </c>
      <c r="BN10" s="19" t="str">
        <f t="shared" si="45"/>
        <v>#REF!</v>
      </c>
      <c r="BO10" s="19" t="str">
        <f t="shared" si="46"/>
        <v>#REF!</v>
      </c>
      <c r="BP10" s="19" t="str">
        <f t="shared" ref="BP10:BP15" si="71">ORARIO_GENERALE!N37</f>
        <v>#REF!</v>
      </c>
      <c r="BQ10" s="19" t="str">
        <f t="shared" si="48"/>
        <v>#REF!</v>
      </c>
      <c r="BR10" s="19" t="str">
        <f t="shared" si="49"/>
        <v>#REF!</v>
      </c>
      <c r="BS10" s="1"/>
      <c r="BT10" s="19" t="s">
        <v>31</v>
      </c>
      <c r="BU10" s="19" t="str">
        <f t="shared" si="50"/>
        <v>#REF!</v>
      </c>
      <c r="BV10" s="19" t="str">
        <f t="shared" si="68"/>
        <v>#REF!</v>
      </c>
      <c r="BW10" s="19" t="str">
        <f t="shared" si="52"/>
        <v>#REF!</v>
      </c>
      <c r="BX10" s="19" t="str">
        <f t="shared" si="53"/>
        <v>#REF!</v>
      </c>
      <c r="BY10" s="19" t="str">
        <f t="shared" si="54"/>
        <v>#REF!</v>
      </c>
      <c r="BZ10" s="1"/>
      <c r="CA10" s="19" t="s">
        <v>31</v>
      </c>
      <c r="CB10" s="19" t="str">
        <f t="shared" si="55"/>
        <v>#REF!</v>
      </c>
      <c r="CC10" s="19" t="str">
        <f t="shared" si="56"/>
        <v>#REF!</v>
      </c>
      <c r="CD10" s="19" t="str">
        <f t="shared" si="57"/>
        <v>#REF!</v>
      </c>
      <c r="CE10" s="19" t="str">
        <f t="shared" si="58"/>
        <v>#REF!</v>
      </c>
      <c r="CF10" s="19" t="str">
        <f t="shared" si="59"/>
        <v>#REF!</v>
      </c>
      <c r="CG10" s="1"/>
      <c r="CH10" s="19" t="s">
        <v>31</v>
      </c>
      <c r="CI10" s="19" t="str">
        <f t="shared" si="60"/>
        <v>#REF!</v>
      </c>
      <c r="CJ10" s="19" t="str">
        <f t="shared" si="61"/>
        <v>#REF!</v>
      </c>
      <c r="CK10" s="19" t="str">
        <f t="shared" si="62"/>
        <v>#REF!</v>
      </c>
      <c r="CL10" s="19" t="str">
        <f t="shared" si="63"/>
        <v>#REF!</v>
      </c>
      <c r="CM10" s="19" t="str">
        <f t="shared" si="64"/>
        <v>#REF!</v>
      </c>
      <c r="CN10" s="1"/>
      <c r="CO10" s="1"/>
      <c r="CP10" s="1"/>
      <c r="CQ10" s="1"/>
      <c r="CR10" s="1"/>
      <c r="CS10" s="1"/>
      <c r="CT10" s="1"/>
      <c r="CU10" s="1"/>
    </row>
    <row r="11" ht="15.75" customHeight="1">
      <c r="A11" s="1"/>
      <c r="B11" s="19" t="s">
        <v>35</v>
      </c>
      <c r="C11" s="19" t="str">
        <f t="shared" si="69"/>
        <v>#REF!</v>
      </c>
      <c r="D11" s="19" t="str">
        <f t="shared" si="2"/>
        <v>#REF!</v>
      </c>
      <c r="E11" s="19" t="str">
        <f t="shared" si="3"/>
        <v>#REF!</v>
      </c>
      <c r="F11" s="19" t="str">
        <f t="shared" si="4"/>
        <v>#REF!</v>
      </c>
      <c r="G11" s="19" t="str">
        <f t="shared" si="5"/>
        <v>#REF!</v>
      </c>
      <c r="H11" s="1"/>
      <c r="I11" s="19" t="s">
        <v>35</v>
      </c>
      <c r="J11" s="19" t="str">
        <f t="shared" si="70"/>
        <v>#REF!</v>
      </c>
      <c r="K11" s="19" t="str">
        <f t="shared" si="7"/>
        <v>#REF!</v>
      </c>
      <c r="L11" s="19" t="str">
        <f t="shared" si="8"/>
        <v>#REF!</v>
      </c>
      <c r="M11" s="19" t="str">
        <f t="shared" si="9"/>
        <v>#REF!</v>
      </c>
      <c r="N11" s="19" t="str">
        <f t="shared" si="10"/>
        <v>#REF!</v>
      </c>
      <c r="O11" s="1"/>
      <c r="P11" s="19" t="s">
        <v>35</v>
      </c>
      <c r="Q11" s="19" t="str">
        <f t="shared" si="11"/>
        <v>#REF!</v>
      </c>
      <c r="R11" s="19" t="str">
        <f t="shared" si="67"/>
        <v>#REF!</v>
      </c>
      <c r="S11" s="19" t="str">
        <f t="shared" si="12"/>
        <v>#REF!</v>
      </c>
      <c r="T11" s="19" t="str">
        <f t="shared" si="13"/>
        <v>#REF!</v>
      </c>
      <c r="U11" s="19" t="str">
        <f t="shared" si="14"/>
        <v>#REF!</v>
      </c>
      <c r="V11" s="1"/>
      <c r="W11" s="19" t="s">
        <v>35</v>
      </c>
      <c r="X11" s="19" t="str">
        <f t="shared" si="15"/>
        <v>#REF!</v>
      </c>
      <c r="Y11" s="19" t="str">
        <f t="shared" si="16"/>
        <v>#REF!</v>
      </c>
      <c r="Z11" s="19" t="str">
        <f t="shared" si="17"/>
        <v>#REF!</v>
      </c>
      <c r="AA11" s="19" t="str">
        <f t="shared" si="18"/>
        <v>#REF!</v>
      </c>
      <c r="AB11" s="19" t="str">
        <f t="shared" si="19"/>
        <v>#REF!</v>
      </c>
      <c r="AC11" s="1"/>
      <c r="AD11" s="19" t="s">
        <v>35</v>
      </c>
      <c r="AE11" s="19" t="str">
        <f t="shared" si="20"/>
        <v>#REF!</v>
      </c>
      <c r="AF11" s="19" t="str">
        <f t="shared" si="21"/>
        <v>#REF!</v>
      </c>
      <c r="AG11" s="19" t="str">
        <f t="shared" si="22"/>
        <v>#REF!</v>
      </c>
      <c r="AH11" s="19" t="str">
        <f t="shared" si="23"/>
        <v>#REF!</v>
      </c>
      <c r="AI11" s="19" t="str">
        <f t="shared" si="24"/>
        <v>#REF!</v>
      </c>
      <c r="AJ11" s="1"/>
      <c r="AK11" s="19" t="s">
        <v>35</v>
      </c>
      <c r="AL11" s="19" t="str">
        <f t="shared" si="25"/>
        <v>#REF!</v>
      </c>
      <c r="AM11" s="19" t="str">
        <f t="shared" si="26"/>
        <v>#REF!</v>
      </c>
      <c r="AN11" s="19" t="str">
        <f t="shared" si="27"/>
        <v>#REF!</v>
      </c>
      <c r="AO11" s="19" t="str">
        <f t="shared" si="28"/>
        <v>#REF!</v>
      </c>
      <c r="AP11" s="19" t="str">
        <f t="shared" si="29"/>
        <v>#REF!</v>
      </c>
      <c r="AQ11" s="1"/>
      <c r="AR11" s="19" t="s">
        <v>35</v>
      </c>
      <c r="AS11" s="19" t="str">
        <f t="shared" si="30"/>
        <v>#REF!</v>
      </c>
      <c r="AT11" s="19" t="str">
        <f t="shared" si="31"/>
        <v>#REF!</v>
      </c>
      <c r="AU11" s="19" t="str">
        <f t="shared" si="32"/>
        <v>#REF!</v>
      </c>
      <c r="AV11" s="19" t="str">
        <f t="shared" si="33"/>
        <v>#REF!</v>
      </c>
      <c r="AW11" s="19" t="str">
        <f t="shared" si="34"/>
        <v>#REF!</v>
      </c>
      <c r="AX11" s="1"/>
      <c r="AY11" s="19" t="s">
        <v>35</v>
      </c>
      <c r="AZ11" s="19" t="str">
        <f t="shared" si="35"/>
        <v>#REF!</v>
      </c>
      <c r="BA11" s="19" t="str">
        <f t="shared" si="36"/>
        <v>#REF!</v>
      </c>
      <c r="BB11" s="19" t="str">
        <f t="shared" si="37"/>
        <v>#REF!</v>
      </c>
      <c r="BC11" s="19" t="str">
        <f t="shared" si="38"/>
        <v>#REF!</v>
      </c>
      <c r="BD11" s="19" t="str">
        <f t="shared" si="39"/>
        <v>#REF!</v>
      </c>
      <c r="BE11" s="1"/>
      <c r="BF11" s="19" t="s">
        <v>35</v>
      </c>
      <c r="BG11" s="19" t="str">
        <f t="shared" si="40"/>
        <v>#REF!</v>
      </c>
      <c r="BH11" s="19" t="str">
        <f t="shared" si="41"/>
        <v>#REF!</v>
      </c>
      <c r="BI11" s="19" t="str">
        <f t="shared" si="42"/>
        <v>#REF!</v>
      </c>
      <c r="BJ11" s="19" t="str">
        <f t="shared" si="43"/>
        <v>#REF!</v>
      </c>
      <c r="BK11" s="19" t="str">
        <f t="shared" si="44"/>
        <v>#REF!</v>
      </c>
      <c r="BL11" s="1"/>
      <c r="BM11" s="19" t="s">
        <v>35</v>
      </c>
      <c r="BN11" s="19" t="str">
        <f t="shared" si="45"/>
        <v>#REF!</v>
      </c>
      <c r="BO11" s="19" t="str">
        <f t="shared" si="46"/>
        <v>#REF!</v>
      </c>
      <c r="BP11" s="19" t="str">
        <f t="shared" si="71"/>
        <v>#REF!</v>
      </c>
      <c r="BQ11" s="19" t="str">
        <f t="shared" si="48"/>
        <v>#REF!</v>
      </c>
      <c r="BR11" s="19" t="str">
        <f t="shared" si="49"/>
        <v>#REF!</v>
      </c>
      <c r="BS11" s="1"/>
      <c r="BT11" s="19" t="s">
        <v>35</v>
      </c>
      <c r="BU11" s="19" t="str">
        <f t="shared" si="50"/>
        <v>#REF!</v>
      </c>
      <c r="BV11" s="19" t="str">
        <f t="shared" si="68"/>
        <v>#REF!</v>
      </c>
      <c r="BW11" s="19" t="str">
        <f t="shared" si="52"/>
        <v>#REF!</v>
      </c>
      <c r="BX11" s="19" t="str">
        <f t="shared" si="53"/>
        <v>#REF!</v>
      </c>
      <c r="BY11" s="19" t="str">
        <f t="shared" si="54"/>
        <v>#REF!</v>
      </c>
      <c r="BZ11" s="1"/>
      <c r="CA11" s="19" t="s">
        <v>35</v>
      </c>
      <c r="CB11" s="19" t="str">
        <f t="shared" si="55"/>
        <v>#REF!</v>
      </c>
      <c r="CC11" s="19" t="str">
        <f t="shared" si="56"/>
        <v>#REF!</v>
      </c>
      <c r="CD11" s="19" t="str">
        <f t="shared" si="57"/>
        <v>#REF!</v>
      </c>
      <c r="CE11" s="19" t="str">
        <f t="shared" si="58"/>
        <v>#REF!</v>
      </c>
      <c r="CF11" s="19" t="str">
        <f t="shared" si="59"/>
        <v>#REF!</v>
      </c>
      <c r="CG11" s="1"/>
      <c r="CH11" s="19" t="s">
        <v>35</v>
      </c>
      <c r="CI11" s="19" t="str">
        <f t="shared" si="60"/>
        <v>#REF!</v>
      </c>
      <c r="CJ11" s="19" t="str">
        <f t="shared" si="61"/>
        <v>#REF!</v>
      </c>
      <c r="CK11" s="19" t="str">
        <f t="shared" si="62"/>
        <v>#REF!</v>
      </c>
      <c r="CL11" s="19" t="str">
        <f t="shared" si="63"/>
        <v>#REF!</v>
      </c>
      <c r="CM11" s="19" t="str">
        <f t="shared" si="64"/>
        <v>#REF!</v>
      </c>
      <c r="CN11" s="1"/>
      <c r="CO11" s="1"/>
      <c r="CP11" s="1"/>
      <c r="CQ11" s="1"/>
      <c r="CR11" s="1"/>
      <c r="CS11" s="1"/>
      <c r="CT11" s="1"/>
      <c r="CU11" s="1"/>
    </row>
    <row r="12" ht="15.75" customHeight="1">
      <c r="A12" s="1"/>
      <c r="B12" s="19" t="s">
        <v>36</v>
      </c>
      <c r="C12" s="19" t="str">
        <f t="shared" si="69"/>
        <v>#REF!</v>
      </c>
      <c r="D12" s="19" t="str">
        <f t="shared" si="2"/>
        <v>#REF!</v>
      </c>
      <c r="E12" s="19" t="str">
        <f t="shared" si="3"/>
        <v>#REF!</v>
      </c>
      <c r="F12" s="19" t="str">
        <f t="shared" si="4"/>
        <v>#REF!</v>
      </c>
      <c r="G12" s="19" t="str">
        <f t="shared" si="5"/>
        <v>#REF!</v>
      </c>
      <c r="H12" s="1"/>
      <c r="I12" s="19" t="s">
        <v>36</v>
      </c>
      <c r="J12" s="19" t="str">
        <f t="shared" si="70"/>
        <v>#REF!</v>
      </c>
      <c r="K12" s="19" t="str">
        <f t="shared" si="7"/>
        <v>#REF!</v>
      </c>
      <c r="L12" s="19" t="str">
        <f t="shared" si="8"/>
        <v>#REF!</v>
      </c>
      <c r="M12" s="19" t="str">
        <f t="shared" si="9"/>
        <v>#REF!</v>
      </c>
      <c r="N12" s="19" t="str">
        <f t="shared" si="10"/>
        <v>#REF!</v>
      </c>
      <c r="O12" s="1"/>
      <c r="P12" s="19" t="s">
        <v>36</v>
      </c>
      <c r="Q12" s="19" t="str">
        <f t="shared" si="11"/>
        <v>#REF!</v>
      </c>
      <c r="R12" s="19" t="str">
        <f t="shared" ref="R12:R15" si="72">ORARIO_GENERALE!L26</f>
        <v>#REF!</v>
      </c>
      <c r="S12" s="19" t="str">
        <f t="shared" si="12"/>
        <v>#REF!</v>
      </c>
      <c r="T12" s="19" t="str">
        <f t="shared" si="13"/>
        <v>#REF!</v>
      </c>
      <c r="U12" s="19" t="str">
        <f t="shared" si="14"/>
        <v>#REF!</v>
      </c>
      <c r="V12" s="1"/>
      <c r="W12" s="19" t="s">
        <v>36</v>
      </c>
      <c r="X12" s="19" t="str">
        <f t="shared" si="15"/>
        <v>#REF!</v>
      </c>
      <c r="Y12" s="19" t="str">
        <f t="shared" si="16"/>
        <v>#REF!</v>
      </c>
      <c r="Z12" s="19" t="str">
        <f t="shared" si="17"/>
        <v>#REF!</v>
      </c>
      <c r="AA12" s="19" t="str">
        <f t="shared" si="18"/>
        <v>#REF!</v>
      </c>
      <c r="AB12" s="19" t="str">
        <f t="shared" si="19"/>
        <v>#REF!</v>
      </c>
      <c r="AC12" s="1"/>
      <c r="AD12" s="19" t="s">
        <v>36</v>
      </c>
      <c r="AE12" s="19" t="str">
        <f t="shared" si="20"/>
        <v>#REF!</v>
      </c>
      <c r="AF12" s="19" t="str">
        <f t="shared" si="21"/>
        <v>#REF!</v>
      </c>
      <c r="AG12" s="19" t="str">
        <f t="shared" si="22"/>
        <v>#REF!</v>
      </c>
      <c r="AH12" s="19" t="str">
        <f t="shared" si="23"/>
        <v>#REF!</v>
      </c>
      <c r="AI12" s="19" t="str">
        <f t="shared" si="24"/>
        <v>#REF!</v>
      </c>
      <c r="AJ12" s="1"/>
      <c r="AK12" s="19" t="s">
        <v>36</v>
      </c>
      <c r="AL12" s="19" t="str">
        <f t="shared" si="25"/>
        <v>#REF!</v>
      </c>
      <c r="AM12" s="19" t="str">
        <f t="shared" si="26"/>
        <v>#REF!</v>
      </c>
      <c r="AN12" s="19" t="str">
        <f t="shared" si="27"/>
        <v>#REF!</v>
      </c>
      <c r="AO12" s="19" t="str">
        <f t="shared" si="28"/>
        <v>#REF!</v>
      </c>
      <c r="AP12" s="19" t="str">
        <f t="shared" si="29"/>
        <v>#REF!</v>
      </c>
      <c r="AQ12" s="1"/>
      <c r="AR12" s="19" t="s">
        <v>36</v>
      </c>
      <c r="AS12" s="19" t="str">
        <f t="shared" si="30"/>
        <v>#REF!</v>
      </c>
      <c r="AT12" s="19" t="str">
        <f t="shared" si="31"/>
        <v>#REF!</v>
      </c>
      <c r="AU12" s="19" t="str">
        <f t="shared" si="32"/>
        <v>#REF!</v>
      </c>
      <c r="AV12" s="19" t="str">
        <f t="shared" si="33"/>
        <v>#REF!</v>
      </c>
      <c r="AW12" s="19" t="str">
        <f t="shared" si="34"/>
        <v>#REF!</v>
      </c>
      <c r="AX12" s="1"/>
      <c r="AY12" s="19" t="s">
        <v>36</v>
      </c>
      <c r="AZ12" s="19" t="str">
        <f t="shared" si="35"/>
        <v>#REF!</v>
      </c>
      <c r="BA12" s="19" t="str">
        <f t="shared" si="36"/>
        <v>#REF!</v>
      </c>
      <c r="BB12" s="19" t="str">
        <f t="shared" si="37"/>
        <v>#REF!</v>
      </c>
      <c r="BC12" s="19" t="str">
        <f t="shared" si="38"/>
        <v>#REF!</v>
      </c>
      <c r="BD12" s="19" t="str">
        <f t="shared" si="39"/>
        <v>#REF!</v>
      </c>
      <c r="BE12" s="1"/>
      <c r="BF12" s="19" t="s">
        <v>36</v>
      </c>
      <c r="BG12" s="19" t="str">
        <f t="shared" si="40"/>
        <v>#REF!</v>
      </c>
      <c r="BH12" s="19" t="str">
        <f t="shared" si="41"/>
        <v>#REF!</v>
      </c>
      <c r="BI12" s="19" t="str">
        <f t="shared" si="42"/>
        <v>#REF!</v>
      </c>
      <c r="BJ12" s="19" t="str">
        <f t="shared" si="43"/>
        <v>#REF!</v>
      </c>
      <c r="BK12" s="19" t="str">
        <f t="shared" si="44"/>
        <v>#REF!</v>
      </c>
      <c r="BL12" s="1"/>
      <c r="BM12" s="19" t="s">
        <v>36</v>
      </c>
      <c r="BN12" s="19" t="str">
        <f t="shared" si="45"/>
        <v>#REF!</v>
      </c>
      <c r="BO12" s="19" t="str">
        <f t="shared" si="46"/>
        <v>#REF!</v>
      </c>
      <c r="BP12" s="19" t="str">
        <f t="shared" si="71"/>
        <v>#REF!</v>
      </c>
      <c r="BQ12" s="19" t="str">
        <f t="shared" si="48"/>
        <v>#REF!</v>
      </c>
      <c r="BR12" s="19" t="str">
        <f t="shared" si="49"/>
        <v>#REF!</v>
      </c>
      <c r="BS12" s="1"/>
      <c r="BT12" s="19" t="s">
        <v>36</v>
      </c>
      <c r="BU12" s="19" t="str">
        <f t="shared" si="50"/>
        <v>#REF!</v>
      </c>
      <c r="BV12" s="19" t="str">
        <f t="shared" si="68"/>
        <v>#REF!</v>
      </c>
      <c r="BW12" s="19" t="str">
        <f t="shared" si="52"/>
        <v>#REF!</v>
      </c>
      <c r="BX12" s="19" t="str">
        <f t="shared" si="53"/>
        <v>#REF!</v>
      </c>
      <c r="BY12" s="19" t="str">
        <f t="shared" si="54"/>
        <v>#REF!</v>
      </c>
      <c r="BZ12" s="1"/>
      <c r="CA12" s="19" t="s">
        <v>36</v>
      </c>
      <c r="CB12" s="19" t="str">
        <f t="shared" si="55"/>
        <v>#REF!</v>
      </c>
      <c r="CC12" s="19" t="str">
        <f t="shared" si="56"/>
        <v>#REF!</v>
      </c>
      <c r="CD12" s="19" t="str">
        <f t="shared" si="57"/>
        <v>#REF!</v>
      </c>
      <c r="CE12" s="19" t="str">
        <f t="shared" si="58"/>
        <v>#REF!</v>
      </c>
      <c r="CF12" s="19" t="str">
        <f t="shared" si="59"/>
        <v>#REF!</v>
      </c>
      <c r="CG12" s="1"/>
      <c r="CH12" s="19" t="s">
        <v>36</v>
      </c>
      <c r="CI12" s="19" t="str">
        <f t="shared" si="60"/>
        <v>#REF!</v>
      </c>
      <c r="CJ12" s="19" t="str">
        <f t="shared" si="61"/>
        <v>#REF!</v>
      </c>
      <c r="CK12" s="19" t="str">
        <f t="shared" si="62"/>
        <v>#REF!</v>
      </c>
      <c r="CL12" s="19" t="str">
        <f t="shared" si="63"/>
        <v>#REF!</v>
      </c>
      <c r="CM12" s="19" t="str">
        <f t="shared" si="64"/>
        <v>#REF!</v>
      </c>
      <c r="CN12" s="1"/>
      <c r="CO12" s="1"/>
      <c r="CP12" s="1"/>
      <c r="CQ12" s="1"/>
      <c r="CR12" s="1"/>
      <c r="CS12" s="1"/>
      <c r="CT12" s="1"/>
      <c r="CU12" s="1"/>
    </row>
    <row r="13" ht="15.75" customHeight="1">
      <c r="A13" s="1"/>
      <c r="B13" s="19" t="s">
        <v>37</v>
      </c>
      <c r="C13" s="19" t="str">
        <f t="shared" si="69"/>
        <v>#REF!</v>
      </c>
      <c r="D13" s="19" t="str">
        <f t="shared" si="2"/>
        <v>#REF!</v>
      </c>
      <c r="E13" s="19" t="str">
        <f t="shared" si="3"/>
        <v>#REF!</v>
      </c>
      <c r="F13" s="19" t="str">
        <f t="shared" si="4"/>
        <v>#REF!</v>
      </c>
      <c r="G13" s="19" t="str">
        <f t="shared" si="5"/>
        <v>#REF!</v>
      </c>
      <c r="H13" s="1"/>
      <c r="I13" s="19" t="s">
        <v>37</v>
      </c>
      <c r="J13" s="19" t="str">
        <f t="shared" si="70"/>
        <v>#REF!</v>
      </c>
      <c r="K13" s="19" t="str">
        <f t="shared" si="7"/>
        <v>#REF!</v>
      </c>
      <c r="L13" s="19" t="str">
        <f t="shared" si="8"/>
        <v>#REF!</v>
      </c>
      <c r="M13" s="19" t="str">
        <f t="shared" si="9"/>
        <v>#REF!</v>
      </c>
      <c r="N13" s="19" t="str">
        <f t="shared" si="10"/>
        <v>#REF!</v>
      </c>
      <c r="O13" s="1"/>
      <c r="P13" s="19" t="s">
        <v>37</v>
      </c>
      <c r="Q13" s="19" t="str">
        <f t="shared" si="11"/>
        <v>#REF!</v>
      </c>
      <c r="R13" s="19" t="str">
        <f t="shared" si="72"/>
        <v>#REF!</v>
      </c>
      <c r="S13" s="19" t="str">
        <f t="shared" si="12"/>
        <v>#REF!</v>
      </c>
      <c r="T13" s="19" t="str">
        <f t="shared" si="13"/>
        <v>#REF!</v>
      </c>
      <c r="U13" s="19" t="str">
        <f t="shared" si="14"/>
        <v>#REF!</v>
      </c>
      <c r="V13" s="1"/>
      <c r="W13" s="19" t="s">
        <v>37</v>
      </c>
      <c r="X13" s="19" t="str">
        <f t="shared" si="15"/>
        <v>#REF!</v>
      </c>
      <c r="Y13" s="19" t="str">
        <f t="shared" si="16"/>
        <v>#REF!</v>
      </c>
      <c r="Z13" s="19" t="str">
        <f t="shared" si="17"/>
        <v>#REF!</v>
      </c>
      <c r="AA13" s="19" t="str">
        <f t="shared" si="18"/>
        <v>#REF!</v>
      </c>
      <c r="AB13" s="19" t="str">
        <f t="shared" si="19"/>
        <v>#REF!</v>
      </c>
      <c r="AC13" s="1"/>
      <c r="AD13" s="19" t="s">
        <v>37</v>
      </c>
      <c r="AE13" s="19" t="str">
        <f t="shared" si="20"/>
        <v>#REF!</v>
      </c>
      <c r="AF13" s="19" t="str">
        <f t="shared" si="21"/>
        <v>#REF!</v>
      </c>
      <c r="AG13" s="19" t="str">
        <f t="shared" si="22"/>
        <v>#REF!</v>
      </c>
      <c r="AH13" s="19" t="str">
        <f t="shared" si="23"/>
        <v>#REF!</v>
      </c>
      <c r="AI13" s="19" t="str">
        <f t="shared" si="24"/>
        <v>#REF!</v>
      </c>
      <c r="AJ13" s="1"/>
      <c r="AK13" s="19" t="s">
        <v>37</v>
      </c>
      <c r="AL13" s="19" t="str">
        <f t="shared" si="25"/>
        <v>#REF!</v>
      </c>
      <c r="AM13" s="19" t="str">
        <f t="shared" si="26"/>
        <v>#REF!</v>
      </c>
      <c r="AN13" s="19" t="str">
        <f t="shared" si="27"/>
        <v>#REF!</v>
      </c>
      <c r="AO13" s="19" t="str">
        <f t="shared" si="28"/>
        <v>#REF!</v>
      </c>
      <c r="AP13" s="19" t="str">
        <f t="shared" si="29"/>
        <v>#REF!</v>
      </c>
      <c r="AQ13" s="1"/>
      <c r="AR13" s="19" t="s">
        <v>37</v>
      </c>
      <c r="AS13" s="19" t="str">
        <f t="shared" si="30"/>
        <v>#REF!</v>
      </c>
      <c r="AT13" s="19" t="str">
        <f t="shared" si="31"/>
        <v>#REF!</v>
      </c>
      <c r="AU13" s="19" t="str">
        <f t="shared" si="32"/>
        <v>#REF!</v>
      </c>
      <c r="AV13" s="19" t="str">
        <f t="shared" si="33"/>
        <v>#REF!</v>
      </c>
      <c r="AW13" s="19" t="str">
        <f t="shared" si="34"/>
        <v>#REF!</v>
      </c>
      <c r="AX13" s="1"/>
      <c r="AY13" s="19" t="s">
        <v>37</v>
      </c>
      <c r="AZ13" s="19" t="str">
        <f t="shared" si="35"/>
        <v>#REF!</v>
      </c>
      <c r="BA13" s="19" t="str">
        <f t="shared" si="36"/>
        <v>#REF!</v>
      </c>
      <c r="BB13" s="19" t="str">
        <f t="shared" si="37"/>
        <v>#REF!</v>
      </c>
      <c r="BC13" s="19" t="str">
        <f t="shared" si="38"/>
        <v>#REF!</v>
      </c>
      <c r="BD13" s="19" t="str">
        <f t="shared" si="39"/>
        <v>#REF!</v>
      </c>
      <c r="BE13" s="1"/>
      <c r="BF13" s="19" t="s">
        <v>37</v>
      </c>
      <c r="BG13" s="19" t="str">
        <f t="shared" si="40"/>
        <v>#REF!</v>
      </c>
      <c r="BH13" s="19" t="str">
        <f t="shared" si="41"/>
        <v>#REF!</v>
      </c>
      <c r="BI13" s="19" t="str">
        <f t="shared" si="42"/>
        <v>#REF!</v>
      </c>
      <c r="BJ13" s="19" t="str">
        <f t="shared" si="43"/>
        <v>#REF!</v>
      </c>
      <c r="BK13" s="19" t="str">
        <f t="shared" si="44"/>
        <v>#REF!</v>
      </c>
      <c r="BL13" s="1"/>
      <c r="BM13" s="19" t="s">
        <v>37</v>
      </c>
      <c r="BN13" s="19" t="str">
        <f t="shared" si="45"/>
        <v>#REF!</v>
      </c>
      <c r="BO13" s="19" t="str">
        <f t="shared" si="46"/>
        <v>#REF!</v>
      </c>
      <c r="BP13" s="19" t="str">
        <f t="shared" si="71"/>
        <v>#REF!</v>
      </c>
      <c r="BQ13" s="19" t="str">
        <f t="shared" si="48"/>
        <v>#REF!</v>
      </c>
      <c r="BR13" s="19" t="str">
        <f t="shared" si="49"/>
        <v>#REF!</v>
      </c>
      <c r="BS13" s="1"/>
      <c r="BT13" s="19" t="s">
        <v>37</v>
      </c>
      <c r="BU13" s="19" t="str">
        <f t="shared" si="50"/>
        <v>#REF!</v>
      </c>
      <c r="BV13" s="19" t="str">
        <f t="shared" ref="BV13:BV15" si="73">ORARIO_GENERALE!O27</f>
        <v>#REF!</v>
      </c>
      <c r="BW13" s="19" t="str">
        <f t="shared" si="52"/>
        <v>#REF!</v>
      </c>
      <c r="BX13" s="19" t="str">
        <f t="shared" si="53"/>
        <v>#REF!</v>
      </c>
      <c r="BY13" s="19" t="str">
        <f t="shared" si="54"/>
        <v>#REF!</v>
      </c>
      <c r="BZ13" s="1"/>
      <c r="CA13" s="19" t="s">
        <v>37</v>
      </c>
      <c r="CB13" s="19" t="str">
        <f t="shared" si="55"/>
        <v>#REF!</v>
      </c>
      <c r="CC13" s="19" t="str">
        <f t="shared" si="56"/>
        <v>#REF!</v>
      </c>
      <c r="CD13" s="19" t="str">
        <f t="shared" si="57"/>
        <v>#REF!</v>
      </c>
      <c r="CE13" s="19" t="str">
        <f t="shared" si="58"/>
        <v>#REF!</v>
      </c>
      <c r="CF13" s="19" t="str">
        <f t="shared" si="59"/>
        <v>#REF!</v>
      </c>
      <c r="CG13" s="1"/>
      <c r="CH13" s="19" t="s">
        <v>37</v>
      </c>
      <c r="CI13" s="19" t="str">
        <f t="shared" si="60"/>
        <v>#REF!</v>
      </c>
      <c r="CJ13" s="19" t="str">
        <f t="shared" si="61"/>
        <v>#REF!</v>
      </c>
      <c r="CK13" s="19" t="str">
        <f t="shared" si="62"/>
        <v>#REF!</v>
      </c>
      <c r="CL13" s="19" t="str">
        <f t="shared" si="63"/>
        <v>#REF!</v>
      </c>
      <c r="CM13" s="19" t="str">
        <f t="shared" si="64"/>
        <v>#REF!</v>
      </c>
      <c r="CN13" s="1"/>
      <c r="CO13" s="1"/>
      <c r="CP13" s="1"/>
      <c r="CQ13" s="1"/>
      <c r="CR13" s="1"/>
      <c r="CS13" s="1"/>
      <c r="CT13" s="1"/>
      <c r="CU13" s="1"/>
    </row>
    <row r="14" ht="15.75" customHeight="1">
      <c r="A14" s="1"/>
      <c r="B14" s="19" t="s">
        <v>38</v>
      </c>
      <c r="C14" s="19" t="str">
        <f t="shared" si="69"/>
        <v>#REF!</v>
      </c>
      <c r="D14" s="19" t="str">
        <f t="shared" si="2"/>
        <v>#REF!</v>
      </c>
      <c r="E14" s="19" t="str">
        <f t="shared" si="3"/>
        <v>#REF!</v>
      </c>
      <c r="F14" s="19" t="str">
        <f t="shared" si="4"/>
        <v>#REF!</v>
      </c>
      <c r="G14" s="19" t="str">
        <f t="shared" si="5"/>
        <v>#REF!</v>
      </c>
      <c r="H14" s="1"/>
      <c r="I14" s="19" t="s">
        <v>38</v>
      </c>
      <c r="J14" s="19" t="str">
        <f t="shared" si="70"/>
        <v>#REF!</v>
      </c>
      <c r="K14" s="19" t="str">
        <f t="shared" si="7"/>
        <v>#REF!</v>
      </c>
      <c r="L14" s="19" t="str">
        <f t="shared" si="8"/>
        <v>#REF!</v>
      </c>
      <c r="M14" s="19" t="str">
        <f t="shared" si="9"/>
        <v>#REF!</v>
      </c>
      <c r="N14" s="19" t="str">
        <f t="shared" si="10"/>
        <v>#REF!</v>
      </c>
      <c r="O14" s="1"/>
      <c r="P14" s="19" t="s">
        <v>38</v>
      </c>
      <c r="Q14" s="19" t="str">
        <f t="shared" si="11"/>
        <v>#REF!</v>
      </c>
      <c r="R14" s="19" t="str">
        <f t="shared" si="72"/>
        <v>#REF!</v>
      </c>
      <c r="S14" s="19" t="str">
        <f t="shared" si="12"/>
        <v>#REF!</v>
      </c>
      <c r="T14" s="19" t="str">
        <f t="shared" si="13"/>
        <v>#REF!</v>
      </c>
      <c r="U14" s="19" t="str">
        <f t="shared" si="14"/>
        <v>#REF!</v>
      </c>
      <c r="V14" s="1"/>
      <c r="W14" s="19" t="s">
        <v>38</v>
      </c>
      <c r="X14" s="19" t="str">
        <f t="shared" si="15"/>
        <v>#REF!</v>
      </c>
      <c r="Y14" s="19" t="str">
        <f t="shared" si="16"/>
        <v>#REF!</v>
      </c>
      <c r="Z14" s="19" t="str">
        <f t="shared" si="17"/>
        <v>#REF!</v>
      </c>
      <c r="AA14" s="19" t="str">
        <f t="shared" si="18"/>
        <v>#REF!</v>
      </c>
      <c r="AB14" s="19" t="str">
        <f t="shared" si="19"/>
        <v>#REF!</v>
      </c>
      <c r="AC14" s="1"/>
      <c r="AD14" s="19" t="s">
        <v>38</v>
      </c>
      <c r="AE14" s="19" t="str">
        <f t="shared" si="20"/>
        <v>#REF!</v>
      </c>
      <c r="AF14" s="19" t="str">
        <f t="shared" si="21"/>
        <v>#REF!</v>
      </c>
      <c r="AG14" s="19" t="str">
        <f t="shared" si="22"/>
        <v>#REF!</v>
      </c>
      <c r="AH14" s="19" t="str">
        <f t="shared" si="23"/>
        <v>#REF!</v>
      </c>
      <c r="AI14" s="19" t="str">
        <f t="shared" si="24"/>
        <v>#REF!</v>
      </c>
      <c r="AJ14" s="1"/>
      <c r="AK14" s="19" t="s">
        <v>38</v>
      </c>
      <c r="AL14" s="19" t="str">
        <f t="shared" si="25"/>
        <v>#REF!</v>
      </c>
      <c r="AM14" s="19" t="str">
        <f t="shared" si="26"/>
        <v>#REF!</v>
      </c>
      <c r="AN14" s="19" t="str">
        <f t="shared" si="27"/>
        <v>#REF!</v>
      </c>
      <c r="AO14" s="19" t="str">
        <f t="shared" si="28"/>
        <v>#REF!</v>
      </c>
      <c r="AP14" s="19" t="str">
        <f t="shared" si="29"/>
        <v>#REF!</v>
      </c>
      <c r="AQ14" s="1"/>
      <c r="AR14" s="19" t="s">
        <v>38</v>
      </c>
      <c r="AS14" s="19" t="str">
        <f t="shared" si="30"/>
        <v>#REF!</v>
      </c>
      <c r="AT14" s="19" t="str">
        <f t="shared" si="31"/>
        <v>#REF!</v>
      </c>
      <c r="AU14" s="19" t="str">
        <f t="shared" si="32"/>
        <v>#REF!</v>
      </c>
      <c r="AV14" s="19" t="str">
        <f t="shared" si="33"/>
        <v>#REF!</v>
      </c>
      <c r="AW14" s="19" t="str">
        <f t="shared" si="34"/>
        <v>#REF!</v>
      </c>
      <c r="AX14" s="1"/>
      <c r="AY14" s="19" t="s">
        <v>38</v>
      </c>
      <c r="AZ14" s="19" t="str">
        <f t="shared" si="35"/>
        <v>#REF!</v>
      </c>
      <c r="BA14" s="19" t="str">
        <f t="shared" si="36"/>
        <v>#REF!</v>
      </c>
      <c r="BB14" s="19" t="str">
        <f t="shared" si="37"/>
        <v>#REF!</v>
      </c>
      <c r="BC14" s="19" t="str">
        <f t="shared" si="38"/>
        <v>#REF!</v>
      </c>
      <c r="BD14" s="19" t="str">
        <f t="shared" si="39"/>
        <v>#REF!</v>
      </c>
      <c r="BE14" s="1"/>
      <c r="BF14" s="19" t="s">
        <v>38</v>
      </c>
      <c r="BG14" s="19" t="str">
        <f t="shared" si="40"/>
        <v>#REF!</v>
      </c>
      <c r="BH14" s="19" t="str">
        <f t="shared" si="41"/>
        <v>#REF!</v>
      </c>
      <c r="BI14" s="19" t="str">
        <f t="shared" si="42"/>
        <v>#REF!</v>
      </c>
      <c r="BJ14" s="19" t="str">
        <f t="shared" si="43"/>
        <v>#REF!</v>
      </c>
      <c r="BK14" s="19" t="str">
        <f t="shared" si="44"/>
        <v>#REF!</v>
      </c>
      <c r="BL14" s="1"/>
      <c r="BM14" s="19" t="s">
        <v>38</v>
      </c>
      <c r="BN14" s="19" t="str">
        <f t="shared" si="45"/>
        <v>#REF!</v>
      </c>
      <c r="BO14" s="19" t="str">
        <f t="shared" si="46"/>
        <v>#REF!</v>
      </c>
      <c r="BP14" s="19" t="str">
        <f t="shared" si="71"/>
        <v>#REF!</v>
      </c>
      <c r="BQ14" s="19" t="str">
        <f t="shared" si="48"/>
        <v>#REF!</v>
      </c>
      <c r="BR14" s="19" t="str">
        <f t="shared" si="49"/>
        <v>#REF!</v>
      </c>
      <c r="BS14" s="1"/>
      <c r="BT14" s="19" t="s">
        <v>38</v>
      </c>
      <c r="BU14" s="19" t="str">
        <f t="shared" si="50"/>
        <v>#REF!</v>
      </c>
      <c r="BV14" s="19" t="str">
        <f t="shared" si="73"/>
        <v>#REF!</v>
      </c>
      <c r="BW14" s="19" t="str">
        <f t="shared" si="52"/>
        <v>#REF!</v>
      </c>
      <c r="BX14" s="19" t="str">
        <f t="shared" si="53"/>
        <v>#REF!</v>
      </c>
      <c r="BY14" s="19" t="str">
        <f t="shared" si="54"/>
        <v>#REF!</v>
      </c>
      <c r="BZ14" s="1"/>
      <c r="CA14" s="19" t="s">
        <v>38</v>
      </c>
      <c r="CB14" s="19" t="str">
        <f t="shared" si="55"/>
        <v>#REF!</v>
      </c>
      <c r="CC14" s="19" t="str">
        <f t="shared" si="56"/>
        <v>#REF!</v>
      </c>
      <c r="CD14" s="19" t="str">
        <f t="shared" si="57"/>
        <v>#REF!</v>
      </c>
      <c r="CE14" s="19" t="str">
        <f t="shared" si="58"/>
        <v>#REF!</v>
      </c>
      <c r="CF14" s="19" t="str">
        <f t="shared" si="59"/>
        <v>#REF!</v>
      </c>
      <c r="CG14" s="1"/>
      <c r="CH14" s="19" t="s">
        <v>38</v>
      </c>
      <c r="CI14" s="19" t="str">
        <f t="shared" si="60"/>
        <v>#REF!</v>
      </c>
      <c r="CJ14" s="19" t="str">
        <f t="shared" si="61"/>
        <v>#REF!</v>
      </c>
      <c r="CK14" s="19" t="str">
        <f t="shared" si="62"/>
        <v>#REF!</v>
      </c>
      <c r="CL14" s="19" t="str">
        <f t="shared" si="63"/>
        <v>#REF!</v>
      </c>
      <c r="CM14" s="19" t="str">
        <f t="shared" si="64"/>
        <v>#REF!</v>
      </c>
      <c r="CN14" s="1"/>
      <c r="CO14" s="1"/>
      <c r="CP14" s="1"/>
      <c r="CQ14" s="1"/>
      <c r="CR14" s="1"/>
      <c r="CS14" s="1"/>
      <c r="CT14" s="1"/>
      <c r="CU14" s="1"/>
    </row>
    <row r="15" ht="15.75" customHeight="1">
      <c r="A15" s="1"/>
      <c r="B15" s="19" t="s">
        <v>39</v>
      </c>
      <c r="C15" s="19" t="str">
        <f t="shared" si="69"/>
        <v>#REF!</v>
      </c>
      <c r="D15" s="19" t="str">
        <f t="shared" si="2"/>
        <v>#REF!</v>
      </c>
      <c r="E15" s="19" t="str">
        <f t="shared" si="3"/>
        <v>#REF!</v>
      </c>
      <c r="F15" s="19" t="str">
        <f t="shared" si="4"/>
        <v>#REF!</v>
      </c>
      <c r="G15" s="19" t="str">
        <f t="shared" si="5"/>
        <v>#REF!</v>
      </c>
      <c r="H15" s="1"/>
      <c r="I15" s="19" t="s">
        <v>39</v>
      </c>
      <c r="J15" s="19" t="str">
        <f t="shared" si="70"/>
        <v>#REF!</v>
      </c>
      <c r="K15" s="19" t="str">
        <f t="shared" si="7"/>
        <v>#REF!</v>
      </c>
      <c r="L15" s="19" t="str">
        <f t="shared" si="8"/>
        <v>#REF!</v>
      </c>
      <c r="M15" s="19" t="str">
        <f t="shared" si="9"/>
        <v>#REF!</v>
      </c>
      <c r="N15" s="19" t="str">
        <f t="shared" si="10"/>
        <v>#REF!</v>
      </c>
      <c r="O15" s="1"/>
      <c r="P15" s="19" t="s">
        <v>39</v>
      </c>
      <c r="Q15" s="19" t="str">
        <f t="shared" si="11"/>
        <v>#REF!</v>
      </c>
      <c r="R15" s="19" t="str">
        <f t="shared" si="72"/>
        <v>#REF!</v>
      </c>
      <c r="S15" s="19" t="str">
        <f t="shared" si="12"/>
        <v>#REF!</v>
      </c>
      <c r="T15" s="19" t="str">
        <f t="shared" si="13"/>
        <v>#REF!</v>
      </c>
      <c r="U15" s="19" t="str">
        <f t="shared" si="14"/>
        <v>#REF!</v>
      </c>
      <c r="V15" s="1"/>
      <c r="W15" s="19" t="s">
        <v>39</v>
      </c>
      <c r="X15" s="19" t="str">
        <f t="shared" si="15"/>
        <v>#REF!</v>
      </c>
      <c r="Y15" s="19" t="str">
        <f t="shared" si="16"/>
        <v>#REF!</v>
      </c>
      <c r="Z15" s="19" t="str">
        <f t="shared" si="17"/>
        <v>#REF!</v>
      </c>
      <c r="AA15" s="19" t="str">
        <f t="shared" si="18"/>
        <v>#REF!</v>
      </c>
      <c r="AB15" s="19" t="str">
        <f t="shared" si="19"/>
        <v>#REF!</v>
      </c>
      <c r="AC15" s="1"/>
      <c r="AD15" s="19" t="s">
        <v>39</v>
      </c>
      <c r="AE15" s="19" t="str">
        <f t="shared" si="20"/>
        <v>#REF!</v>
      </c>
      <c r="AF15" s="19" t="str">
        <f t="shared" si="21"/>
        <v>#REF!</v>
      </c>
      <c r="AG15" s="19" t="str">
        <f t="shared" si="22"/>
        <v>#REF!</v>
      </c>
      <c r="AH15" s="19" t="str">
        <f t="shared" si="23"/>
        <v>#REF!</v>
      </c>
      <c r="AI15" s="19" t="str">
        <f t="shared" si="24"/>
        <v>#REF!</v>
      </c>
      <c r="AJ15" s="1"/>
      <c r="AK15" s="19" t="s">
        <v>39</v>
      </c>
      <c r="AL15" s="19" t="str">
        <f t="shared" si="25"/>
        <v>#REF!</v>
      </c>
      <c r="AM15" s="19" t="str">
        <f t="shared" si="26"/>
        <v>#REF!</v>
      </c>
      <c r="AN15" s="19" t="str">
        <f t="shared" si="27"/>
        <v>#REF!</v>
      </c>
      <c r="AO15" s="19" t="str">
        <f t="shared" si="28"/>
        <v>#REF!</v>
      </c>
      <c r="AP15" s="19" t="str">
        <f t="shared" si="29"/>
        <v>#REF!</v>
      </c>
      <c r="AQ15" s="1"/>
      <c r="AR15" s="19" t="s">
        <v>39</v>
      </c>
      <c r="AS15" s="19" t="str">
        <f t="shared" si="30"/>
        <v>#REF!</v>
      </c>
      <c r="AT15" s="19" t="str">
        <f t="shared" si="31"/>
        <v>#REF!</v>
      </c>
      <c r="AU15" s="19" t="str">
        <f t="shared" si="32"/>
        <v>#REF!</v>
      </c>
      <c r="AV15" s="19" t="str">
        <f t="shared" si="33"/>
        <v>#REF!</v>
      </c>
      <c r="AW15" s="19" t="str">
        <f t="shared" si="34"/>
        <v>#REF!</v>
      </c>
      <c r="AX15" s="1"/>
      <c r="AY15" s="19" t="s">
        <v>39</v>
      </c>
      <c r="AZ15" s="19" t="str">
        <f t="shared" si="35"/>
        <v>#REF!</v>
      </c>
      <c r="BA15" s="19" t="str">
        <f t="shared" si="36"/>
        <v>#REF!</v>
      </c>
      <c r="BB15" s="19" t="str">
        <f t="shared" si="37"/>
        <v>#REF!</v>
      </c>
      <c r="BC15" s="19" t="str">
        <f t="shared" si="38"/>
        <v>#REF!</v>
      </c>
      <c r="BD15" s="19" t="str">
        <f t="shared" si="39"/>
        <v>#REF!</v>
      </c>
      <c r="BE15" s="1"/>
      <c r="BF15" s="19" t="s">
        <v>39</v>
      </c>
      <c r="BG15" s="19" t="str">
        <f t="shared" si="40"/>
        <v>#REF!</v>
      </c>
      <c r="BH15" s="19" t="str">
        <f t="shared" si="41"/>
        <v>#REF!</v>
      </c>
      <c r="BI15" s="19" t="str">
        <f t="shared" si="42"/>
        <v>#REF!</v>
      </c>
      <c r="BJ15" s="19" t="str">
        <f t="shared" si="43"/>
        <v>#REF!</v>
      </c>
      <c r="BK15" s="19" t="str">
        <f t="shared" si="44"/>
        <v>#REF!</v>
      </c>
      <c r="BL15" s="1"/>
      <c r="BM15" s="19" t="s">
        <v>39</v>
      </c>
      <c r="BN15" s="19" t="str">
        <f t="shared" si="45"/>
        <v>#REF!</v>
      </c>
      <c r="BO15" s="19" t="str">
        <f t="shared" si="46"/>
        <v>#REF!</v>
      </c>
      <c r="BP15" s="19" t="str">
        <f t="shared" si="71"/>
        <v>#REF!</v>
      </c>
      <c r="BQ15" s="19" t="str">
        <f t="shared" si="48"/>
        <v>#REF!</v>
      </c>
      <c r="BR15" s="19" t="str">
        <f t="shared" si="49"/>
        <v>#REF!</v>
      </c>
      <c r="BS15" s="1"/>
      <c r="BT15" s="19" t="s">
        <v>39</v>
      </c>
      <c r="BU15" s="19" t="str">
        <f t="shared" si="50"/>
        <v>#REF!</v>
      </c>
      <c r="BV15" s="19" t="str">
        <f t="shared" si="73"/>
        <v>#REF!</v>
      </c>
      <c r="BW15" s="19" t="str">
        <f t="shared" si="52"/>
        <v>#REF!</v>
      </c>
      <c r="BX15" s="19" t="str">
        <f t="shared" si="53"/>
        <v>#REF!</v>
      </c>
      <c r="BY15" s="19" t="str">
        <f t="shared" si="54"/>
        <v>#REF!</v>
      </c>
      <c r="BZ15" s="1"/>
      <c r="CA15" s="19" t="s">
        <v>39</v>
      </c>
      <c r="CB15" s="19" t="str">
        <f t="shared" si="55"/>
        <v>#REF!</v>
      </c>
      <c r="CC15" s="19" t="str">
        <f t="shared" si="56"/>
        <v>#REF!</v>
      </c>
      <c r="CD15" s="19" t="str">
        <f t="shared" si="57"/>
        <v>#REF!</v>
      </c>
      <c r="CE15" s="19" t="str">
        <f t="shared" si="58"/>
        <v>#REF!</v>
      </c>
      <c r="CF15" s="19" t="str">
        <f t="shared" si="59"/>
        <v>#REF!</v>
      </c>
      <c r="CG15" s="1"/>
      <c r="CH15" s="19" t="s">
        <v>39</v>
      </c>
      <c r="CI15" s="19" t="str">
        <f t="shared" si="60"/>
        <v>#REF!</v>
      </c>
      <c r="CJ15" s="19" t="str">
        <f t="shared" si="61"/>
        <v>#REF!</v>
      </c>
      <c r="CK15" s="19" t="str">
        <f t="shared" si="62"/>
        <v>#REF!</v>
      </c>
      <c r="CL15" s="19" t="str">
        <f t="shared" si="63"/>
        <v>#REF!</v>
      </c>
      <c r="CM15" s="19" t="str">
        <f t="shared" si="64"/>
        <v>#REF!</v>
      </c>
      <c r="CN15" s="1"/>
      <c r="CO15" s="1"/>
      <c r="CP15" s="1"/>
      <c r="CQ15" s="1"/>
      <c r="CR15" s="1"/>
      <c r="CS15" s="1"/>
      <c r="CT15" s="1"/>
      <c r="CU15" s="1"/>
    </row>
    <row r="16" ht="15.75"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row>
    <row r="17" ht="15.7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row>
    <row r="18" ht="15.7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row>
    <row r="19"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row>
    <row r="20"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A1:CU1000">
    <cfRule type="containsText" dxfId="2" priority="1" operator="containsText" text="PP">
      <formula>NOT(ISERROR(SEARCH(("PP"),(A1))))</formula>
    </cfRule>
  </conditionalFormatting>
  <conditionalFormatting sqref="A1:CU1000">
    <cfRule type="containsText" dxfId="3" priority="2" operator="containsText" text="A1">
      <formula>NOT(ISERROR(SEARCH(("A1"),(A1))))</formula>
    </cfRule>
  </conditionalFormatting>
  <conditionalFormatting sqref="A1:CU1000">
    <cfRule type="containsText" dxfId="4" priority="3" operator="containsText" text="A0">
      <formula>NOT(ISERROR(SEARCH(("A0"),(A1))))</formula>
    </cfRule>
  </conditionalFormatting>
  <conditionalFormatting sqref="A1:CU1000">
    <cfRule type="containsText" dxfId="5" priority="4" operator="containsText" text="AN">
      <formula>NOT(ISERROR(SEARCH(("AN"),(A1))))</formula>
    </cfRule>
  </conditionalFormatting>
  <conditionalFormatting sqref="A1:CU1000">
    <cfRule type="containsText" dxfId="6" priority="5" operator="containsText" text="A2">
      <formula>NOT(ISERROR(SEARCH(("A2"),(A1))))</formula>
    </cfRule>
  </conditionalFormatting>
  <conditionalFormatting sqref="A1:CU1000">
    <cfRule type="cellIs" dxfId="7" priority="6" operator="equal">
      <formula>"P"</formula>
    </cfRule>
  </conditionalFormatting>
  <conditionalFormatting sqref="A1:CU1000">
    <cfRule type="cellIs" dxfId="8" priority="7" operator="equal">
      <formula>"C"</formula>
    </cfRule>
  </conditionalFormatting>
  <conditionalFormatting sqref="A1:CU1000">
    <cfRule type="containsText" dxfId="9" priority="8" operator="containsText" text="L2">
      <formula>NOT(ISERROR(SEARCH(("L2"),(A1))))</formula>
    </cfRule>
  </conditionalFormatting>
  <conditionalFormatting sqref="A1:CU1000">
    <cfRule type="containsText" dxfId="10" priority="9" operator="containsText" text="A/D">
      <formula>NOT(ISERROR(SEARCH(("A/D"),(A1))))</formula>
    </cfRule>
  </conditionalFormatting>
  <conditionalFormatting sqref="A1:CU1000">
    <cfRule type="containsText" dxfId="16" priority="10" operator="containsText" text="WR">
      <formula>NOT(ISERROR(SEARCH(("WR"),(A1))))</formula>
    </cfRule>
  </conditionalFormatting>
  <conditionalFormatting sqref="A1:CU1000">
    <cfRule type="containsText" dxfId="17" priority="11" operator="containsText" text="ING.">
      <formula>NOT(ISERROR(SEARCH(("ING."),(A1))))</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outlineLevelCol="1"/>
  <cols>
    <col customWidth="1" min="1" max="1" width="12.63"/>
    <col customWidth="1" min="2" max="2" width="4.75"/>
    <col customWidth="1" min="3" max="3" width="10.88"/>
    <col customWidth="1" min="4" max="4" width="8.13"/>
    <col customWidth="1" min="5" max="5" width="6.5"/>
    <col customWidth="1" min="6" max="9" width="8.13"/>
    <col customWidth="1" min="10" max="10" width="10.0"/>
    <col customWidth="1" min="11" max="12" width="8.13"/>
    <col customWidth="1" min="13" max="16" width="8.0"/>
  </cols>
  <sheetData>
    <row r="1" ht="71.25" customHeight="1">
      <c r="C1" s="3"/>
      <c r="D1" s="4"/>
      <c r="E1" s="3"/>
      <c r="F1" s="3"/>
      <c r="G1" s="4" t="s">
        <v>1</v>
      </c>
      <c r="H1" s="3"/>
      <c r="I1" s="3"/>
      <c r="J1" s="3"/>
      <c r="K1" s="3"/>
      <c r="L1" s="3"/>
      <c r="M1" s="3"/>
      <c r="N1" s="3"/>
      <c r="O1" s="3"/>
      <c r="P1" s="3"/>
    </row>
    <row r="2" ht="15.75" customHeight="1">
      <c r="B2" s="9" t="s">
        <v>4</v>
      </c>
      <c r="C2" s="21" t="str">
        <f t="shared" ref="C2:C60" si="2">ORARIO_GENERALE!C4</f>
        <v>#REF!</v>
      </c>
      <c r="D2" s="28" t="str">
        <f t="shared" ref="D2:I2" si="1">IFERROR(RIGHT(ORARIO_GENERALE!D4,LEN(ORARIO_GENERALE!D4)-SEARCH(" ",ORARIO_GENERALE!D4)),"")</f>
        <v/>
      </c>
      <c r="E2" s="28" t="str">
        <f t="shared" si="1"/>
        <v/>
      </c>
      <c r="F2" s="28" t="str">
        <f t="shared" si="1"/>
        <v/>
      </c>
      <c r="G2" s="28" t="str">
        <f t="shared" si="1"/>
        <v/>
      </c>
      <c r="H2" s="28" t="str">
        <f t="shared" si="1"/>
        <v/>
      </c>
      <c r="I2" s="28" t="str">
        <f t="shared" si="1"/>
        <v/>
      </c>
      <c r="J2" s="28" t="str">
        <f t="shared" ref="J2:J59" si="4">ORARIO_GENERALE!J4</f>
        <v>#REF!</v>
      </c>
      <c r="K2" s="28"/>
      <c r="L2" s="28"/>
      <c r="M2" s="28"/>
      <c r="N2" s="28"/>
      <c r="O2" s="28"/>
      <c r="P2" s="37"/>
      <c r="Q2" s="38" t="s">
        <v>16</v>
      </c>
    </row>
    <row r="3" ht="15.75" customHeight="1">
      <c r="C3" s="39" t="str">
        <f t="shared" si="2"/>
        <v>#REF!</v>
      </c>
      <c r="D3" s="40" t="str">
        <f t="shared" ref="D3:I3" si="3">IFERROR(RIGHT(ORARIO_GENERALE!D5,LEN(ORARIO_GENERALE!D5)+SEARCH(" ",ORARIO_GENERALE!D5)),"")</f>
        <v/>
      </c>
      <c r="E3" s="40" t="str">
        <f t="shared" si="3"/>
        <v/>
      </c>
      <c r="F3" s="40" t="str">
        <f t="shared" si="3"/>
        <v/>
      </c>
      <c r="G3" s="40" t="str">
        <f t="shared" si="3"/>
        <v/>
      </c>
      <c r="H3" s="40" t="str">
        <f t="shared" si="3"/>
        <v/>
      </c>
      <c r="I3" s="40" t="str">
        <f t="shared" si="3"/>
        <v/>
      </c>
      <c r="J3" s="40" t="str">
        <f t="shared" si="4"/>
        <v>#REF!</v>
      </c>
      <c r="K3" s="40" t="str">
        <f t="shared" ref="K3:P3" si="5">IFERROR(RIGHT(ORARIO_GENERALE!K5,LEN(ORARIO_GENERALE!K5)+SEARCH(" ",ORARIO_GENERALE!K5)),"")</f>
        <v/>
      </c>
      <c r="L3" s="40" t="str">
        <f t="shared" si="5"/>
        <v/>
      </c>
      <c r="M3" s="40" t="str">
        <f t="shared" si="5"/>
        <v/>
      </c>
      <c r="N3" s="40" t="str">
        <f t="shared" si="5"/>
        <v/>
      </c>
      <c r="O3" s="40" t="str">
        <f t="shared" si="5"/>
        <v/>
      </c>
      <c r="P3" s="42" t="str">
        <f t="shared" si="5"/>
        <v/>
      </c>
    </row>
    <row r="4" ht="15.75" customHeight="1">
      <c r="C4" s="39" t="str">
        <f t="shared" si="2"/>
        <v>#REF!</v>
      </c>
      <c r="D4" s="40" t="str">
        <f t="shared" ref="D4:I4" si="6">IFERROR(RIGHT(ORARIO_GENERALE!D6,LEN(ORARIO_GENERALE!D6)+SEARCH(" ",ORARIO_GENERALE!D6)),"")</f>
        <v/>
      </c>
      <c r="E4" s="40" t="str">
        <f t="shared" si="6"/>
        <v/>
      </c>
      <c r="F4" s="40" t="str">
        <f t="shared" si="6"/>
        <v/>
      </c>
      <c r="G4" s="40" t="str">
        <f t="shared" si="6"/>
        <v/>
      </c>
      <c r="H4" s="40" t="str">
        <f t="shared" si="6"/>
        <v/>
      </c>
      <c r="I4" s="40" t="str">
        <f t="shared" si="6"/>
        <v/>
      </c>
      <c r="J4" s="40" t="str">
        <f t="shared" si="4"/>
        <v>#REF!</v>
      </c>
      <c r="K4" s="40" t="str">
        <f t="shared" ref="K4:P4" si="7">IFERROR(RIGHT(ORARIO_GENERALE!K6,LEN(ORARIO_GENERALE!K6)+SEARCH(" ",ORARIO_GENERALE!K6)),"")</f>
        <v/>
      </c>
      <c r="L4" s="40" t="str">
        <f t="shared" si="7"/>
        <v/>
      </c>
      <c r="M4" s="40" t="str">
        <f t="shared" si="7"/>
        <v/>
      </c>
      <c r="N4" s="40" t="str">
        <f t="shared" si="7"/>
        <v/>
      </c>
      <c r="O4" s="40" t="str">
        <f t="shared" si="7"/>
        <v/>
      </c>
      <c r="P4" s="42" t="str">
        <f t="shared" si="7"/>
        <v/>
      </c>
    </row>
    <row r="5" ht="15.75" customHeight="1">
      <c r="C5" s="39" t="str">
        <f t="shared" si="2"/>
        <v>#REF!</v>
      </c>
      <c r="D5" s="40" t="str">
        <f t="shared" ref="D5:I5" si="8">IFERROR(RIGHT(ORARIO_GENERALE!D7,LEN(ORARIO_GENERALE!D7)+SEARCH(" ",ORARIO_GENERALE!D7)),"")</f>
        <v/>
      </c>
      <c r="E5" s="40" t="str">
        <f t="shared" si="8"/>
        <v/>
      </c>
      <c r="F5" s="40" t="str">
        <f t="shared" si="8"/>
        <v/>
      </c>
      <c r="G5" s="40" t="str">
        <f t="shared" si="8"/>
        <v/>
      </c>
      <c r="H5" s="40" t="str">
        <f t="shared" si="8"/>
        <v/>
      </c>
      <c r="I5" s="40" t="str">
        <f t="shared" si="8"/>
        <v/>
      </c>
      <c r="J5" s="40" t="str">
        <f t="shared" si="4"/>
        <v>#REF!</v>
      </c>
      <c r="K5" s="40" t="str">
        <f t="shared" ref="K5:P5" si="9">IFERROR(RIGHT(ORARIO_GENERALE!K7,LEN(ORARIO_GENERALE!K7)+SEARCH(" ",ORARIO_GENERALE!K7)),"")</f>
        <v/>
      </c>
      <c r="L5" s="40" t="str">
        <f t="shared" si="9"/>
        <v/>
      </c>
      <c r="M5" s="40" t="str">
        <f t="shared" si="9"/>
        <v/>
      </c>
      <c r="N5" s="40" t="str">
        <f t="shared" si="9"/>
        <v/>
      </c>
      <c r="O5" s="40" t="str">
        <f t="shared" si="9"/>
        <v/>
      </c>
      <c r="P5" s="42" t="str">
        <f t="shared" si="9"/>
        <v/>
      </c>
    </row>
    <row r="6" ht="15.75" customHeight="1">
      <c r="C6" s="39" t="str">
        <f t="shared" si="2"/>
        <v>#REF!</v>
      </c>
      <c r="D6" s="40" t="str">
        <f t="shared" ref="D6:I6" si="10">IFERROR(RIGHT(ORARIO_GENERALE!D8,LEN(ORARIO_GENERALE!D8)+SEARCH(" ",ORARIO_GENERALE!D8)),"")</f>
        <v/>
      </c>
      <c r="E6" s="40" t="str">
        <f t="shared" si="10"/>
        <v/>
      </c>
      <c r="F6" s="40" t="str">
        <f t="shared" si="10"/>
        <v/>
      </c>
      <c r="G6" s="40" t="str">
        <f t="shared" si="10"/>
        <v/>
      </c>
      <c r="H6" s="40" t="str">
        <f t="shared" si="10"/>
        <v/>
      </c>
      <c r="I6" s="40" t="str">
        <f t="shared" si="10"/>
        <v/>
      </c>
      <c r="J6" s="40" t="str">
        <f t="shared" si="4"/>
        <v>#REF!</v>
      </c>
      <c r="K6" s="40" t="str">
        <f t="shared" ref="K6:P6" si="11">IFERROR(RIGHT(ORARIO_GENERALE!K8,LEN(ORARIO_GENERALE!K8)+SEARCH(" ",ORARIO_GENERALE!K8)),"")</f>
        <v/>
      </c>
      <c r="L6" s="40" t="str">
        <f t="shared" si="11"/>
        <v/>
      </c>
      <c r="M6" s="40" t="str">
        <f t="shared" si="11"/>
        <v/>
      </c>
      <c r="N6" s="40" t="str">
        <f t="shared" si="11"/>
        <v/>
      </c>
      <c r="O6" s="40" t="str">
        <f t="shared" si="11"/>
        <v/>
      </c>
      <c r="P6" s="42" t="str">
        <f t="shared" si="11"/>
        <v/>
      </c>
    </row>
    <row r="7" ht="15.75" customHeight="1">
      <c r="C7" s="39" t="str">
        <f t="shared" si="2"/>
        <v>#REF!</v>
      </c>
      <c r="D7" s="40" t="str">
        <f>IFERROR(RIGHT(#REF!,LEN(#REF!)+SEARCH(" ",#REF!)),"")</f>
        <v/>
      </c>
      <c r="E7" s="40" t="str">
        <f>IFERROR(RIGHT(ORARIO_GENERALE!D9,LEN(ORARIO_GENERALE!D9)+SEARCH(" ",ORARIO_GENERALE!D9)),"")</f>
        <v/>
      </c>
      <c r="F7" s="40" t="str">
        <f t="shared" ref="F7:I7" si="12">IFERROR(RIGHT(ORARIO_GENERALE!F9,LEN(ORARIO_GENERALE!F9)+SEARCH(" ",ORARIO_GENERALE!F9)),"")</f>
        <v/>
      </c>
      <c r="G7" s="40" t="str">
        <f t="shared" si="12"/>
        <v/>
      </c>
      <c r="H7" s="40" t="str">
        <f t="shared" si="12"/>
        <v/>
      </c>
      <c r="I7" s="40" t="str">
        <f t="shared" si="12"/>
        <v/>
      </c>
      <c r="J7" s="40" t="str">
        <f t="shared" si="4"/>
        <v>#REF!</v>
      </c>
      <c r="K7" s="40" t="str">
        <f t="shared" ref="K7:P7" si="13">IFERROR(RIGHT(ORARIO_GENERALE!K9,LEN(ORARIO_GENERALE!K9)+SEARCH(" ",ORARIO_GENERALE!K9)),"")</f>
        <v/>
      </c>
      <c r="L7" s="40" t="str">
        <f t="shared" si="13"/>
        <v/>
      </c>
      <c r="M7" s="40" t="str">
        <f t="shared" si="13"/>
        <v/>
      </c>
      <c r="N7" s="40" t="str">
        <f t="shared" si="13"/>
        <v/>
      </c>
      <c r="O7" s="40" t="str">
        <f t="shared" si="13"/>
        <v/>
      </c>
      <c r="P7" s="42" t="str">
        <f t="shared" si="13"/>
        <v/>
      </c>
    </row>
    <row r="8" ht="15.75" customHeight="1">
      <c r="C8" s="39" t="str">
        <f t="shared" si="2"/>
        <v>#REF!</v>
      </c>
      <c r="D8" s="40" t="str">
        <f t="shared" ref="D8:I8" si="14">IFERROR(RIGHT(ORARIO_GENERALE!D10,LEN(ORARIO_GENERALE!D10)+SEARCH(" ",ORARIO_GENERALE!D10)),"")</f>
        <v/>
      </c>
      <c r="E8" s="40" t="str">
        <f t="shared" si="14"/>
        <v/>
      </c>
      <c r="F8" s="40" t="str">
        <f t="shared" si="14"/>
        <v/>
      </c>
      <c r="G8" s="40" t="str">
        <f t="shared" si="14"/>
        <v/>
      </c>
      <c r="H8" s="40" t="str">
        <f t="shared" si="14"/>
        <v/>
      </c>
      <c r="I8" s="40" t="str">
        <f t="shared" si="14"/>
        <v/>
      </c>
      <c r="J8" s="40" t="str">
        <f t="shared" si="4"/>
        <v>#REF!</v>
      </c>
      <c r="K8" s="40" t="str">
        <f t="shared" ref="K8:P8" si="15">IFERROR(RIGHT(ORARIO_GENERALE!K10,LEN(ORARIO_GENERALE!K10)+SEARCH(" ",ORARIO_GENERALE!K10)),"")</f>
        <v/>
      </c>
      <c r="L8" s="40" t="str">
        <f t="shared" si="15"/>
        <v/>
      </c>
      <c r="M8" s="40" t="str">
        <f t="shared" si="15"/>
        <v/>
      </c>
      <c r="N8" s="40" t="str">
        <f t="shared" si="15"/>
        <v/>
      </c>
      <c r="O8" s="40" t="str">
        <f t="shared" si="15"/>
        <v/>
      </c>
      <c r="P8" s="42" t="str">
        <f t="shared" si="15"/>
        <v/>
      </c>
    </row>
    <row r="9" ht="15.75" customHeight="1">
      <c r="C9" s="39" t="str">
        <f t="shared" si="2"/>
        <v>#REF!</v>
      </c>
      <c r="D9" s="40" t="str">
        <f t="shared" ref="D9:I9" si="16">IFERROR(RIGHT(ORARIO_GENERALE!D11,LEN(ORARIO_GENERALE!D11)+SEARCH(" ",ORARIO_GENERALE!D11)),"")</f>
        <v/>
      </c>
      <c r="E9" s="40" t="str">
        <f t="shared" si="16"/>
        <v/>
      </c>
      <c r="F9" s="40" t="str">
        <f t="shared" si="16"/>
        <v/>
      </c>
      <c r="G9" s="40" t="str">
        <f t="shared" si="16"/>
        <v/>
      </c>
      <c r="H9" s="40" t="str">
        <f t="shared" si="16"/>
        <v/>
      </c>
      <c r="I9" s="40" t="str">
        <f t="shared" si="16"/>
        <v/>
      </c>
      <c r="J9" s="40" t="str">
        <f t="shared" si="4"/>
        <v>#REF!</v>
      </c>
      <c r="K9" s="40" t="str">
        <f t="shared" ref="K9:P9" si="17">IFERROR(RIGHT(ORARIO_GENERALE!K11,LEN(ORARIO_GENERALE!K11)+SEARCH(" ",ORARIO_GENERALE!K11)),"")</f>
        <v/>
      </c>
      <c r="L9" s="40" t="str">
        <f t="shared" si="17"/>
        <v/>
      </c>
      <c r="M9" s="40" t="str">
        <f t="shared" si="17"/>
        <v/>
      </c>
      <c r="N9" s="40" t="str">
        <f t="shared" si="17"/>
        <v/>
      </c>
      <c r="O9" s="40" t="str">
        <f t="shared" si="17"/>
        <v/>
      </c>
      <c r="P9" s="42" t="str">
        <f t="shared" si="17"/>
        <v/>
      </c>
    </row>
    <row r="10" ht="15.75" customHeight="1">
      <c r="C10" s="39" t="str">
        <f t="shared" si="2"/>
        <v>#REF!</v>
      </c>
      <c r="D10" s="40" t="str">
        <f t="shared" ref="D10:I10" si="18">IFERROR(RIGHT(ORARIO_GENERALE!D12,LEN(ORARIO_GENERALE!D12)+SEARCH(" ",ORARIO_GENERALE!D12)),"")</f>
        <v/>
      </c>
      <c r="E10" s="40" t="str">
        <f t="shared" si="18"/>
        <v/>
      </c>
      <c r="F10" s="40" t="str">
        <f t="shared" si="18"/>
        <v/>
      </c>
      <c r="G10" s="40" t="str">
        <f t="shared" si="18"/>
        <v/>
      </c>
      <c r="H10" s="40" t="str">
        <f t="shared" si="18"/>
        <v/>
      </c>
      <c r="I10" s="40" t="str">
        <f t="shared" si="18"/>
        <v/>
      </c>
      <c r="J10" s="40" t="str">
        <f t="shared" si="4"/>
        <v>#REF!</v>
      </c>
      <c r="K10" s="40" t="str">
        <f t="shared" ref="K10:P10" si="19">IFERROR(RIGHT(ORARIO_GENERALE!K12,LEN(ORARIO_GENERALE!K12)+SEARCH(" ",ORARIO_GENERALE!K12)),"")</f>
        <v/>
      </c>
      <c r="L10" s="40" t="str">
        <f t="shared" si="19"/>
        <v/>
      </c>
      <c r="M10" s="40" t="str">
        <f t="shared" si="19"/>
        <v/>
      </c>
      <c r="N10" s="40" t="str">
        <f t="shared" si="19"/>
        <v/>
      </c>
      <c r="O10" s="40" t="str">
        <f t="shared" si="19"/>
        <v/>
      </c>
      <c r="P10" s="42" t="str">
        <f t="shared" si="19"/>
        <v/>
      </c>
    </row>
    <row r="11" ht="15.75" customHeight="1">
      <c r="C11" s="39" t="str">
        <f t="shared" si="2"/>
        <v>#REF!</v>
      </c>
      <c r="D11" s="40" t="str">
        <f t="shared" ref="D11:I11" si="20">IFERROR(RIGHT(ORARIO_GENERALE!D13,LEN(ORARIO_GENERALE!D13)+SEARCH(" ",ORARIO_GENERALE!D13)),"")</f>
        <v/>
      </c>
      <c r="E11" s="40" t="str">
        <f t="shared" si="20"/>
        <v/>
      </c>
      <c r="F11" s="40" t="str">
        <f t="shared" si="20"/>
        <v/>
      </c>
      <c r="G11" s="40" t="str">
        <f t="shared" si="20"/>
        <v/>
      </c>
      <c r="H11" s="40" t="str">
        <f t="shared" si="20"/>
        <v/>
      </c>
      <c r="I11" s="40" t="str">
        <f t="shared" si="20"/>
        <v/>
      </c>
      <c r="J11" s="40" t="str">
        <f t="shared" si="4"/>
        <v>#REF!</v>
      </c>
      <c r="K11" s="40" t="str">
        <f t="shared" ref="K11:P11" si="21">IFERROR(RIGHT(ORARIO_GENERALE!K13,LEN(ORARIO_GENERALE!K13)+SEARCH(" ",ORARIO_GENERALE!K13)),"")</f>
        <v/>
      </c>
      <c r="L11" s="40" t="str">
        <f t="shared" si="21"/>
        <v/>
      </c>
      <c r="M11" s="40" t="str">
        <f t="shared" si="21"/>
        <v/>
      </c>
      <c r="N11" s="40" t="str">
        <f t="shared" si="21"/>
        <v/>
      </c>
      <c r="O11" s="40" t="str">
        <f t="shared" si="21"/>
        <v/>
      </c>
      <c r="P11" s="42" t="str">
        <f t="shared" si="21"/>
        <v/>
      </c>
    </row>
    <row r="12" ht="15.75" customHeight="1">
      <c r="C12" s="39" t="str">
        <f t="shared" si="2"/>
        <v>#REF!</v>
      </c>
      <c r="D12" s="40" t="str">
        <f t="shared" ref="D12:I12" si="22">IFERROR(RIGHT(ORARIO_GENERALE!D14,LEN(ORARIO_GENERALE!D14)+SEARCH(" ",ORARIO_GENERALE!D14)),"")</f>
        <v/>
      </c>
      <c r="E12" s="40" t="str">
        <f t="shared" si="22"/>
        <v/>
      </c>
      <c r="F12" s="40" t="str">
        <f t="shared" si="22"/>
        <v/>
      </c>
      <c r="G12" s="40" t="str">
        <f t="shared" si="22"/>
        <v/>
      </c>
      <c r="H12" s="40" t="str">
        <f t="shared" si="22"/>
        <v/>
      </c>
      <c r="I12" s="40" t="str">
        <f t="shared" si="22"/>
        <v/>
      </c>
      <c r="J12" s="40" t="str">
        <f t="shared" si="4"/>
        <v>#REF!</v>
      </c>
      <c r="K12" s="40" t="str">
        <f t="shared" ref="K12:P12" si="23">IFERROR(RIGHT(ORARIO_GENERALE!K14,LEN(ORARIO_GENERALE!K14)+SEARCH(" ",ORARIO_GENERALE!K14)),"")</f>
        <v/>
      </c>
      <c r="L12" s="40" t="str">
        <f t="shared" si="23"/>
        <v/>
      </c>
      <c r="M12" s="40" t="str">
        <f t="shared" si="23"/>
        <v/>
      </c>
      <c r="N12" s="40" t="str">
        <f t="shared" si="23"/>
        <v/>
      </c>
      <c r="O12" s="40" t="str">
        <f t="shared" si="23"/>
        <v/>
      </c>
      <c r="P12" s="42" t="str">
        <f t="shared" si="23"/>
        <v/>
      </c>
    </row>
    <row r="13" ht="15.75" customHeight="1">
      <c r="C13" s="39" t="str">
        <f t="shared" si="2"/>
        <v>#REF!</v>
      </c>
      <c r="D13" s="40" t="str">
        <f t="shared" ref="D13:I13" si="24">IFERROR(RIGHT(ORARIO_GENERALE!D15,LEN(ORARIO_GENERALE!D15)+SEARCH(" ",ORARIO_GENERALE!D15)),"")</f>
        <v/>
      </c>
      <c r="E13" s="40" t="str">
        <f t="shared" si="24"/>
        <v/>
      </c>
      <c r="F13" s="40" t="str">
        <f t="shared" si="24"/>
        <v/>
      </c>
      <c r="G13" s="40" t="str">
        <f t="shared" si="24"/>
        <v/>
      </c>
      <c r="H13" s="40" t="str">
        <f t="shared" si="24"/>
        <v/>
      </c>
      <c r="I13" s="40" t="str">
        <f t="shared" si="24"/>
        <v/>
      </c>
      <c r="J13" s="40" t="str">
        <f t="shared" si="4"/>
        <v>#REF!</v>
      </c>
      <c r="K13" s="40" t="str">
        <f t="shared" ref="K13:P13" si="25">IFERROR(RIGHT(ORARIO_GENERALE!K15,LEN(ORARIO_GENERALE!K15)+SEARCH(" ",ORARIO_GENERALE!K15)),"")</f>
        <v/>
      </c>
      <c r="L13" s="40" t="str">
        <f t="shared" si="25"/>
        <v/>
      </c>
      <c r="M13" s="40" t="str">
        <f t="shared" si="25"/>
        <v/>
      </c>
      <c r="N13" s="40" t="str">
        <f t="shared" si="25"/>
        <v/>
      </c>
      <c r="O13" s="40" t="str">
        <f t="shared" si="25"/>
        <v/>
      </c>
      <c r="P13" s="42" t="str">
        <f t="shared" si="25"/>
        <v/>
      </c>
    </row>
    <row r="14" ht="15.75" customHeight="1">
      <c r="C14" s="66" t="str">
        <f t="shared" si="2"/>
        <v>#REF!</v>
      </c>
      <c r="D14" s="67" t="str">
        <f t="shared" ref="D14:I14" si="26">IFERROR(RIGHT(ORARIO_GENERALE!D16,LEN(ORARIO_GENERALE!D16)+SEARCH(" ",ORARIO_GENERALE!D16)),"")</f>
        <v/>
      </c>
      <c r="E14" s="67" t="str">
        <f t="shared" si="26"/>
        <v/>
      </c>
      <c r="F14" s="67" t="str">
        <f t="shared" si="26"/>
        <v/>
      </c>
      <c r="G14" s="67" t="str">
        <f t="shared" si="26"/>
        <v/>
      </c>
      <c r="H14" s="67" t="str">
        <f t="shared" si="26"/>
        <v/>
      </c>
      <c r="I14" s="67" t="str">
        <f t="shared" si="26"/>
        <v/>
      </c>
      <c r="J14" s="67" t="str">
        <f t="shared" si="4"/>
        <v>#REF!</v>
      </c>
      <c r="K14" s="67" t="str">
        <f t="shared" ref="K14:P14" si="27">IFERROR(RIGHT(ORARIO_GENERALE!K16,LEN(ORARIO_GENERALE!K16)+SEARCH(" ",ORARIO_GENERALE!K16)),"")</f>
        <v/>
      </c>
      <c r="L14" s="67" t="str">
        <f t="shared" si="27"/>
        <v/>
      </c>
      <c r="M14" s="67" t="str">
        <f t="shared" si="27"/>
        <v/>
      </c>
      <c r="N14" s="67" t="str">
        <f t="shared" si="27"/>
        <v/>
      </c>
      <c r="O14" s="67" t="str">
        <f t="shared" si="27"/>
        <v/>
      </c>
      <c r="P14" s="68" t="str">
        <f t="shared" si="27"/>
        <v/>
      </c>
    </row>
    <row r="15" ht="15.75" customHeight="1">
      <c r="B15" s="69" t="s">
        <v>16</v>
      </c>
      <c r="C15" s="21" t="str">
        <f t="shared" si="2"/>
        <v>#REF!</v>
      </c>
      <c r="D15" s="28" t="str">
        <f t="shared" ref="D15:I15" si="28">IFERROR(RIGHT(ORARIO_GENERALE!D17,LEN(ORARIO_GENERALE!D17)+SEARCH(" ",ORARIO_GENERALE!D17)),"")</f>
        <v/>
      </c>
      <c r="E15" s="28" t="str">
        <f t="shared" si="28"/>
        <v/>
      </c>
      <c r="F15" s="28" t="str">
        <f t="shared" si="28"/>
        <v/>
      </c>
      <c r="G15" s="28" t="str">
        <f t="shared" si="28"/>
        <v/>
      </c>
      <c r="H15" s="28" t="str">
        <f t="shared" si="28"/>
        <v/>
      </c>
      <c r="I15" s="28" t="str">
        <f t="shared" si="28"/>
        <v/>
      </c>
      <c r="J15" s="28" t="str">
        <f t="shared" si="4"/>
        <v>#REF!</v>
      </c>
      <c r="K15" s="28" t="str">
        <f t="shared" ref="K15:P15" si="29">IFERROR(RIGHT(ORARIO_GENERALE!K17,LEN(ORARIO_GENERALE!K17)+SEARCH(" ",ORARIO_GENERALE!K17)),"")</f>
        <v/>
      </c>
      <c r="L15" s="28" t="str">
        <f t="shared" si="29"/>
        <v/>
      </c>
      <c r="M15" s="28" t="str">
        <f t="shared" si="29"/>
        <v/>
      </c>
      <c r="N15" s="28" t="str">
        <f t="shared" si="29"/>
        <v/>
      </c>
      <c r="O15" s="28" t="str">
        <f t="shared" si="29"/>
        <v/>
      </c>
      <c r="P15" s="37" t="str">
        <f t="shared" si="29"/>
        <v/>
      </c>
      <c r="Q15" s="38" t="str">
        <f t="shared" ref="Q15:Q59" si="32">IFERROR(RIGHT(ORARIO_GENERALE!Q17,LEN(ORARIO_GENERALE!Q17)-SEARCH(" ",ORARIO_GENERALE!Q17)),"")</f>
        <v/>
      </c>
    </row>
    <row r="16" ht="15.75" customHeight="1">
      <c r="C16" s="39" t="str">
        <f t="shared" si="2"/>
        <v>#REF!</v>
      </c>
      <c r="D16" s="40" t="str">
        <f t="shared" ref="D16:I16" si="30">IFERROR(RIGHT(ORARIO_GENERALE!D18,LEN(ORARIO_GENERALE!D18)+SEARCH(" ",ORARIO_GENERALE!D18)),"")</f>
        <v/>
      </c>
      <c r="E16" s="40" t="str">
        <f t="shared" si="30"/>
        <v/>
      </c>
      <c r="F16" s="40" t="str">
        <f t="shared" si="30"/>
        <v/>
      </c>
      <c r="G16" s="40" t="str">
        <f t="shared" si="30"/>
        <v/>
      </c>
      <c r="H16" s="40" t="str">
        <f t="shared" si="30"/>
        <v/>
      </c>
      <c r="I16" s="40" t="str">
        <f t="shared" si="30"/>
        <v/>
      </c>
      <c r="J16" s="40" t="str">
        <f t="shared" si="4"/>
        <v>#REF!</v>
      </c>
      <c r="K16" s="40" t="str">
        <f t="shared" ref="K16:K59" si="34">IFERROR(RIGHT(ORARIO_GENERALE!K18,LEN(ORARIO_GENERALE!K18)+SEARCH(" ",ORARIO_GENERALE!K18)),"")</f>
        <v/>
      </c>
      <c r="L16" s="40" t="str">
        <f t="shared" ref="L16:L18" si="35">IFERROR(RIGHT(#REF!,LEN(#REF!)+SEARCH(" ",#REF!)),"")</f>
        <v/>
      </c>
      <c r="M16" s="40" t="str">
        <f t="shared" ref="M16:P16" si="31">IFERROR(RIGHT(ORARIO_GENERALE!M18,LEN(ORARIO_GENERALE!M18)+SEARCH(" ",ORARIO_GENERALE!M18)),"")</f>
        <v/>
      </c>
      <c r="N16" s="40" t="str">
        <f t="shared" si="31"/>
        <v/>
      </c>
      <c r="O16" s="40" t="str">
        <f t="shared" si="31"/>
        <v/>
      </c>
      <c r="P16" s="42" t="str">
        <f t="shared" si="31"/>
        <v/>
      </c>
      <c r="Q16" s="38" t="str">
        <f t="shared" si="32"/>
        <v/>
      </c>
      <c r="R16" s="38" t="str">
        <f t="shared" ref="R16:R59" si="37">IFERROR(RIGHT(ORARIO_GENERALE!R18,LEN(ORARIO_GENERALE!R18)-SEARCH(" ",ORARIO_GENERALE!R18)),"")</f>
        <v/>
      </c>
    </row>
    <row r="17" ht="15.75" customHeight="1">
      <c r="C17" s="39" t="str">
        <f t="shared" si="2"/>
        <v>#REF!</v>
      </c>
      <c r="D17" s="40" t="str">
        <f t="shared" ref="D17:I17" si="33">IFERROR(RIGHT(ORARIO_GENERALE!D19,LEN(ORARIO_GENERALE!D19)+SEARCH(" ",ORARIO_GENERALE!D19)),"")</f>
        <v/>
      </c>
      <c r="E17" s="40" t="str">
        <f t="shared" si="33"/>
        <v/>
      </c>
      <c r="F17" s="40" t="str">
        <f t="shared" si="33"/>
        <v/>
      </c>
      <c r="G17" s="40" t="str">
        <f t="shared" si="33"/>
        <v/>
      </c>
      <c r="H17" s="40" t="str">
        <f t="shared" si="33"/>
        <v/>
      </c>
      <c r="I17" s="40" t="str">
        <f t="shared" si="33"/>
        <v/>
      </c>
      <c r="J17" s="40" t="str">
        <f t="shared" si="4"/>
        <v>#REF!</v>
      </c>
      <c r="K17" s="40" t="str">
        <f t="shared" si="34"/>
        <v/>
      </c>
      <c r="L17" s="40" t="str">
        <f t="shared" si="35"/>
        <v/>
      </c>
      <c r="M17" s="40" t="str">
        <f t="shared" ref="M17:P17" si="36">IFERROR(RIGHT(ORARIO_GENERALE!M19,LEN(ORARIO_GENERALE!M19)+SEARCH(" ",ORARIO_GENERALE!M19)),"")</f>
        <v/>
      </c>
      <c r="N17" s="40" t="str">
        <f t="shared" si="36"/>
        <v/>
      </c>
      <c r="O17" s="40" t="str">
        <f t="shared" si="36"/>
        <v/>
      </c>
      <c r="P17" s="42" t="str">
        <f t="shared" si="36"/>
        <v/>
      </c>
      <c r="Q17" s="38" t="str">
        <f t="shared" si="32"/>
        <v/>
      </c>
      <c r="R17" s="38" t="str">
        <f t="shared" si="37"/>
        <v/>
      </c>
    </row>
    <row r="18" ht="15.75" customHeight="1">
      <c r="C18" s="39" t="str">
        <f t="shared" si="2"/>
        <v>#REF!</v>
      </c>
      <c r="D18" s="40" t="str">
        <f t="shared" ref="D18:I18" si="38">IFERROR(RIGHT(ORARIO_GENERALE!D20,LEN(ORARIO_GENERALE!D20)+SEARCH(" ",ORARIO_GENERALE!D20)),"")</f>
        <v/>
      </c>
      <c r="E18" s="40" t="str">
        <f t="shared" si="38"/>
        <v/>
      </c>
      <c r="F18" s="40" t="str">
        <f t="shared" si="38"/>
        <v/>
      </c>
      <c r="G18" s="40" t="str">
        <f t="shared" si="38"/>
        <v/>
      </c>
      <c r="H18" s="40" t="str">
        <f t="shared" si="38"/>
        <v/>
      </c>
      <c r="I18" s="40" t="str">
        <f t="shared" si="38"/>
        <v/>
      </c>
      <c r="J18" s="40" t="str">
        <f t="shared" si="4"/>
        <v>#REF!</v>
      </c>
      <c r="K18" s="40" t="str">
        <f t="shared" si="34"/>
        <v/>
      </c>
      <c r="L18" s="40" t="str">
        <f t="shared" si="35"/>
        <v/>
      </c>
      <c r="M18" s="40" t="str">
        <f t="shared" ref="M18:N18" si="39">IFERROR(RIGHT(ORARIO_GENERALE!M20,LEN(ORARIO_GENERALE!M20)+SEARCH(" ",ORARIO_GENERALE!M20)),"")</f>
        <v/>
      </c>
      <c r="N18" s="40" t="str">
        <f t="shared" si="39"/>
        <v/>
      </c>
      <c r="O18" s="40" t="str">
        <f>IFERROR(RIGHT(#REF!,LEN(#REF!)+SEARCH(" ",#REF!)),"")</f>
        <v/>
      </c>
      <c r="P18" s="42" t="str">
        <f t="shared" ref="P18:P24" si="42">IFERROR(RIGHT(ORARIO_GENERALE!P20,LEN(ORARIO_GENERALE!P20)+SEARCH(" ",ORARIO_GENERALE!P20)),"")</f>
        <v/>
      </c>
      <c r="Q18" s="38" t="str">
        <f t="shared" si="32"/>
        <v/>
      </c>
      <c r="R18" s="38" t="str">
        <f t="shared" si="37"/>
        <v/>
      </c>
    </row>
    <row r="19" ht="15.75" customHeight="1">
      <c r="C19" s="39" t="str">
        <f t="shared" si="2"/>
        <v>#REF!</v>
      </c>
      <c r="D19" s="40" t="str">
        <f t="shared" ref="D19:I19" si="40">IFERROR(RIGHT(ORARIO_GENERALE!D21,LEN(ORARIO_GENERALE!D21)+SEARCH(" ",ORARIO_GENERALE!D21)),"")</f>
        <v/>
      </c>
      <c r="E19" s="40" t="str">
        <f t="shared" si="40"/>
        <v/>
      </c>
      <c r="F19" s="40" t="str">
        <f t="shared" si="40"/>
        <v/>
      </c>
      <c r="G19" s="40" t="str">
        <f t="shared" si="40"/>
        <v/>
      </c>
      <c r="H19" s="40" t="str">
        <f t="shared" si="40"/>
        <v/>
      </c>
      <c r="I19" s="40" t="str">
        <f t="shared" si="40"/>
        <v/>
      </c>
      <c r="J19" s="40" t="str">
        <f t="shared" si="4"/>
        <v>#REF!</v>
      </c>
      <c r="K19" s="40" t="str">
        <f t="shared" si="34"/>
        <v/>
      </c>
      <c r="L19" s="40" t="str">
        <f t="shared" ref="L19:L23" si="44">IFERROR(RIGHT(ORARIO_GENERALE!L18,LEN(ORARIO_GENERALE!L18)+SEARCH(" ",ORARIO_GENERALE!L18)),"")</f>
        <v/>
      </c>
      <c r="M19" s="40" t="str">
        <f t="shared" ref="M19:N19" si="41">IFERROR(RIGHT(ORARIO_GENERALE!M21,LEN(ORARIO_GENERALE!M21)+SEARCH(" ",ORARIO_GENERALE!M21)),"")</f>
        <v/>
      </c>
      <c r="N19" s="40" t="str">
        <f t="shared" si="41"/>
        <v/>
      </c>
      <c r="O19" s="40" t="str">
        <f t="shared" ref="O19:O24" si="46">IFERROR(RIGHT(ORARIO_GENERALE!O20,LEN(ORARIO_GENERALE!O20)+SEARCH(" ",ORARIO_GENERALE!O20)),"")</f>
        <v/>
      </c>
      <c r="P19" s="42" t="str">
        <f t="shared" si="42"/>
        <v/>
      </c>
      <c r="Q19" s="38" t="str">
        <f t="shared" si="32"/>
        <v/>
      </c>
      <c r="R19" s="38" t="str">
        <f t="shared" si="37"/>
        <v/>
      </c>
    </row>
    <row r="20" ht="15.75" customHeight="1">
      <c r="C20" s="39" t="str">
        <f t="shared" si="2"/>
        <v>#REF!</v>
      </c>
      <c r="D20" s="40" t="str">
        <f t="shared" ref="D20:I20" si="43">IFERROR(RIGHT(ORARIO_GENERALE!D22,LEN(ORARIO_GENERALE!D22)+SEARCH(" ",ORARIO_GENERALE!D22)),"")</f>
        <v/>
      </c>
      <c r="E20" s="40" t="str">
        <f t="shared" si="43"/>
        <v/>
      </c>
      <c r="F20" s="40" t="str">
        <f t="shared" si="43"/>
        <v/>
      </c>
      <c r="G20" s="40" t="str">
        <f t="shared" si="43"/>
        <v/>
      </c>
      <c r="H20" s="40" t="str">
        <f t="shared" si="43"/>
        <v/>
      </c>
      <c r="I20" s="40" t="str">
        <f t="shared" si="43"/>
        <v/>
      </c>
      <c r="J20" s="40" t="str">
        <f t="shared" si="4"/>
        <v>#REF!</v>
      </c>
      <c r="K20" s="40" t="str">
        <f t="shared" si="34"/>
        <v/>
      </c>
      <c r="L20" s="40" t="str">
        <f t="shared" si="44"/>
        <v/>
      </c>
      <c r="M20" s="40" t="str">
        <f t="shared" ref="M20:N20" si="45">IFERROR(RIGHT(ORARIO_GENERALE!M22,LEN(ORARIO_GENERALE!M22)+SEARCH(" ",ORARIO_GENERALE!M22)),"")</f>
        <v/>
      </c>
      <c r="N20" s="40" t="str">
        <f t="shared" si="45"/>
        <v/>
      </c>
      <c r="O20" s="40" t="str">
        <f t="shared" si="46"/>
        <v/>
      </c>
      <c r="P20" s="42" t="str">
        <f t="shared" si="42"/>
        <v/>
      </c>
      <c r="Q20" s="38" t="str">
        <f t="shared" si="32"/>
        <v/>
      </c>
      <c r="R20" s="38" t="str">
        <f t="shared" si="37"/>
        <v/>
      </c>
    </row>
    <row r="21" ht="15.75" customHeight="1">
      <c r="C21" s="39" t="str">
        <f t="shared" si="2"/>
        <v>#REF!</v>
      </c>
      <c r="D21" s="40" t="str">
        <f t="shared" ref="D21:I21" si="47">IFERROR(RIGHT(ORARIO_GENERALE!D23,LEN(ORARIO_GENERALE!D23)+SEARCH(" ",ORARIO_GENERALE!D23)),"")</f>
        <v/>
      </c>
      <c r="E21" s="40" t="str">
        <f t="shared" si="47"/>
        <v/>
      </c>
      <c r="F21" s="40" t="str">
        <f t="shared" si="47"/>
        <v/>
      </c>
      <c r="G21" s="40" t="str">
        <f t="shared" si="47"/>
        <v/>
      </c>
      <c r="H21" s="40" t="str">
        <f t="shared" si="47"/>
        <v/>
      </c>
      <c r="I21" s="40" t="str">
        <f t="shared" si="47"/>
        <v/>
      </c>
      <c r="J21" s="40" t="str">
        <f t="shared" si="4"/>
        <v>#REF!</v>
      </c>
      <c r="K21" s="40" t="str">
        <f t="shared" si="34"/>
        <v/>
      </c>
      <c r="L21" s="40" t="str">
        <f t="shared" si="44"/>
        <v/>
      </c>
      <c r="M21" s="40" t="str">
        <f t="shared" ref="M21:N21" si="48">IFERROR(RIGHT(ORARIO_GENERALE!M23,LEN(ORARIO_GENERALE!M23)+SEARCH(" ",ORARIO_GENERALE!M23)),"")</f>
        <v/>
      </c>
      <c r="N21" s="40" t="str">
        <f t="shared" si="48"/>
        <v/>
      </c>
      <c r="O21" s="40" t="str">
        <f t="shared" si="46"/>
        <v/>
      </c>
      <c r="P21" s="42" t="str">
        <f t="shared" si="42"/>
        <v/>
      </c>
      <c r="Q21" s="38" t="str">
        <f t="shared" si="32"/>
        <v/>
      </c>
      <c r="R21" s="38" t="str">
        <f t="shared" si="37"/>
        <v/>
      </c>
    </row>
    <row r="22" ht="15.75" customHeight="1">
      <c r="C22" s="39" t="str">
        <f t="shared" si="2"/>
        <v>#REF!</v>
      </c>
      <c r="D22" s="40" t="str">
        <f t="shared" ref="D22:I22" si="49">IFERROR(RIGHT(ORARIO_GENERALE!D24,LEN(ORARIO_GENERALE!D24)+SEARCH(" ",ORARIO_GENERALE!D24)),"")</f>
        <v/>
      </c>
      <c r="E22" s="40" t="str">
        <f t="shared" si="49"/>
        <v/>
      </c>
      <c r="F22" s="40" t="str">
        <f t="shared" si="49"/>
        <v/>
      </c>
      <c r="G22" s="40" t="str">
        <f t="shared" si="49"/>
        <v/>
      </c>
      <c r="H22" s="40" t="str">
        <f t="shared" si="49"/>
        <v/>
      </c>
      <c r="I22" s="40" t="str">
        <f t="shared" si="49"/>
        <v/>
      </c>
      <c r="J22" s="40" t="str">
        <f t="shared" si="4"/>
        <v>#REF!</v>
      </c>
      <c r="K22" s="40" t="str">
        <f t="shared" si="34"/>
        <v/>
      </c>
      <c r="L22" s="40" t="str">
        <f t="shared" si="44"/>
        <v/>
      </c>
      <c r="M22" s="40" t="str">
        <f t="shared" ref="M22:N22" si="50">IFERROR(RIGHT(ORARIO_GENERALE!M24,LEN(ORARIO_GENERALE!M24)+SEARCH(" ",ORARIO_GENERALE!M24)),"")</f>
        <v/>
      </c>
      <c r="N22" s="40" t="str">
        <f t="shared" si="50"/>
        <v/>
      </c>
      <c r="O22" s="40" t="str">
        <f t="shared" si="46"/>
        <v/>
      </c>
      <c r="P22" s="42" t="str">
        <f t="shared" si="42"/>
        <v/>
      </c>
      <c r="Q22" s="38" t="str">
        <f t="shared" si="32"/>
        <v/>
      </c>
      <c r="R22" s="38" t="str">
        <f t="shared" si="37"/>
        <v/>
      </c>
    </row>
    <row r="23" ht="15.75" customHeight="1">
      <c r="C23" s="39" t="str">
        <f t="shared" si="2"/>
        <v>#REF!</v>
      </c>
      <c r="D23" s="40" t="str">
        <f t="shared" ref="D23:I23" si="51">IFERROR(RIGHT(ORARIO_GENERALE!D25,LEN(ORARIO_GENERALE!D25)+SEARCH(" ",ORARIO_GENERALE!D25)),"")</f>
        <v/>
      </c>
      <c r="E23" s="40" t="str">
        <f t="shared" si="51"/>
        <v/>
      </c>
      <c r="F23" s="40" t="str">
        <f t="shared" si="51"/>
        <v/>
      </c>
      <c r="G23" s="40" t="str">
        <f t="shared" si="51"/>
        <v/>
      </c>
      <c r="H23" s="40" t="str">
        <f t="shared" si="51"/>
        <v/>
      </c>
      <c r="I23" s="40" t="str">
        <f t="shared" si="51"/>
        <v/>
      </c>
      <c r="J23" s="40" t="str">
        <f t="shared" si="4"/>
        <v>#REF!</v>
      </c>
      <c r="K23" s="40" t="str">
        <f t="shared" si="34"/>
        <v/>
      </c>
      <c r="L23" s="40" t="str">
        <f t="shared" si="44"/>
        <v/>
      </c>
      <c r="M23" s="40" t="str">
        <f t="shared" ref="M23:N23" si="52">IFERROR(RIGHT(ORARIO_GENERALE!M25,LEN(ORARIO_GENERALE!M25)+SEARCH(" ",ORARIO_GENERALE!M25)),"")</f>
        <v/>
      </c>
      <c r="N23" s="40" t="str">
        <f t="shared" si="52"/>
        <v/>
      </c>
      <c r="O23" s="40" t="str">
        <f t="shared" si="46"/>
        <v/>
      </c>
      <c r="P23" s="42" t="str">
        <f t="shared" si="42"/>
        <v/>
      </c>
      <c r="Q23" s="38" t="str">
        <f t="shared" si="32"/>
        <v/>
      </c>
      <c r="R23" s="38" t="str">
        <f t="shared" si="37"/>
        <v/>
      </c>
    </row>
    <row r="24" ht="15.75" customHeight="1">
      <c r="C24" s="39" t="str">
        <f t="shared" si="2"/>
        <v>#REF!</v>
      </c>
      <c r="D24" s="40" t="str">
        <f t="shared" ref="D24:I24" si="53">IFERROR(RIGHT(ORARIO_GENERALE!D26,LEN(ORARIO_GENERALE!D26)+SEARCH(" ",ORARIO_GENERALE!D26)),"")</f>
        <v/>
      </c>
      <c r="E24" s="40" t="str">
        <f t="shared" si="53"/>
        <v/>
      </c>
      <c r="F24" s="40" t="str">
        <f t="shared" si="53"/>
        <v/>
      </c>
      <c r="G24" s="40" t="str">
        <f t="shared" si="53"/>
        <v/>
      </c>
      <c r="H24" s="40" t="str">
        <f t="shared" si="53"/>
        <v/>
      </c>
      <c r="I24" s="40" t="str">
        <f t="shared" si="53"/>
        <v/>
      </c>
      <c r="J24" s="40" t="str">
        <f t="shared" si="4"/>
        <v>#REF!</v>
      </c>
      <c r="K24" s="40" t="str">
        <f t="shared" si="34"/>
        <v/>
      </c>
      <c r="L24" s="40" t="str">
        <f t="shared" ref="L24:N24" si="54">IFERROR(RIGHT(ORARIO_GENERALE!L26,LEN(ORARIO_GENERALE!L26)+SEARCH(" ",ORARIO_GENERALE!L26)),"")</f>
        <v/>
      </c>
      <c r="M24" s="40" t="str">
        <f t="shared" si="54"/>
        <v/>
      </c>
      <c r="N24" s="40" t="str">
        <f t="shared" si="54"/>
        <v/>
      </c>
      <c r="O24" s="40" t="str">
        <f t="shared" si="46"/>
        <v/>
      </c>
      <c r="P24" s="42" t="str">
        <f t="shared" si="42"/>
        <v/>
      </c>
      <c r="Q24" s="38" t="str">
        <f t="shared" si="32"/>
        <v/>
      </c>
      <c r="R24" s="38" t="str">
        <f t="shared" si="37"/>
        <v/>
      </c>
    </row>
    <row r="25" ht="15.75" customHeight="1">
      <c r="C25" s="39" t="str">
        <f t="shared" si="2"/>
        <v>#REF!</v>
      </c>
      <c r="D25" s="40" t="str">
        <f t="shared" ref="D25:I25" si="55">IFERROR(RIGHT(ORARIO_GENERALE!D27,LEN(ORARIO_GENERALE!D27)+SEARCH(" ",ORARIO_GENERALE!D27)),"")</f>
        <v/>
      </c>
      <c r="E25" s="40" t="str">
        <f t="shared" si="55"/>
        <v/>
      </c>
      <c r="F25" s="40" t="str">
        <f t="shared" si="55"/>
        <v/>
      </c>
      <c r="G25" s="40" t="str">
        <f t="shared" si="55"/>
        <v/>
      </c>
      <c r="H25" s="40" t="str">
        <f t="shared" si="55"/>
        <v/>
      </c>
      <c r="I25" s="40" t="str">
        <f t="shared" si="55"/>
        <v/>
      </c>
      <c r="J25" s="40" t="str">
        <f t="shared" si="4"/>
        <v>#REF!</v>
      </c>
      <c r="K25" s="40" t="str">
        <f t="shared" si="34"/>
        <v/>
      </c>
      <c r="L25" s="40" t="str">
        <f t="shared" ref="L25:P25" si="56">IFERROR(RIGHT(ORARIO_GENERALE!L27,LEN(ORARIO_GENERALE!L27)+SEARCH(" ",ORARIO_GENERALE!L27)),"")</f>
        <v/>
      </c>
      <c r="M25" s="40" t="str">
        <f t="shared" si="56"/>
        <v/>
      </c>
      <c r="N25" s="40" t="str">
        <f t="shared" si="56"/>
        <v/>
      </c>
      <c r="O25" s="40" t="str">
        <f t="shared" si="56"/>
        <v/>
      </c>
      <c r="P25" s="42" t="str">
        <f t="shared" si="56"/>
        <v/>
      </c>
      <c r="Q25" s="38" t="str">
        <f t="shared" si="32"/>
        <v/>
      </c>
      <c r="R25" s="38" t="str">
        <f t="shared" si="37"/>
        <v/>
      </c>
    </row>
    <row r="26" ht="15.75" customHeight="1">
      <c r="C26" s="39" t="str">
        <f t="shared" si="2"/>
        <v>#REF!</v>
      </c>
      <c r="D26" s="40" t="str">
        <f t="shared" ref="D26:I26" si="57">IFERROR(RIGHT(ORARIO_GENERALE!D28,LEN(ORARIO_GENERALE!D28)+SEARCH(" ",ORARIO_GENERALE!D28)),"")</f>
        <v/>
      </c>
      <c r="E26" s="40" t="str">
        <f t="shared" si="57"/>
        <v/>
      </c>
      <c r="F26" s="40" t="str">
        <f t="shared" si="57"/>
        <v/>
      </c>
      <c r="G26" s="40" t="str">
        <f t="shared" si="57"/>
        <v/>
      </c>
      <c r="H26" s="40" t="str">
        <f t="shared" si="57"/>
        <v/>
      </c>
      <c r="I26" s="40" t="str">
        <f t="shared" si="57"/>
        <v/>
      </c>
      <c r="J26" s="40" t="str">
        <f t="shared" si="4"/>
        <v>#REF!</v>
      </c>
      <c r="K26" s="40" t="str">
        <f t="shared" si="34"/>
        <v/>
      </c>
      <c r="L26" s="40" t="str">
        <f t="shared" ref="L26:P26" si="58">IFERROR(RIGHT(ORARIO_GENERALE!L28,LEN(ORARIO_GENERALE!L28)+SEARCH(" ",ORARIO_GENERALE!L28)),"")</f>
        <v/>
      </c>
      <c r="M26" s="40" t="str">
        <f t="shared" si="58"/>
        <v/>
      </c>
      <c r="N26" s="40" t="str">
        <f t="shared" si="58"/>
        <v/>
      </c>
      <c r="O26" s="40" t="str">
        <f t="shared" si="58"/>
        <v/>
      </c>
      <c r="P26" s="42" t="str">
        <f t="shared" si="58"/>
        <v/>
      </c>
      <c r="Q26" s="38" t="str">
        <f t="shared" si="32"/>
        <v/>
      </c>
      <c r="R26" s="38" t="str">
        <f t="shared" si="37"/>
        <v/>
      </c>
    </row>
    <row r="27" ht="15.75" customHeight="1">
      <c r="C27" s="66" t="str">
        <f t="shared" si="2"/>
        <v>#REF!</v>
      </c>
      <c r="D27" s="67" t="str">
        <f t="shared" ref="D27:I27" si="59">IFERROR(RIGHT(ORARIO_GENERALE!D29,LEN(ORARIO_GENERALE!D29)+SEARCH(" ",ORARIO_GENERALE!D29)),"")</f>
        <v/>
      </c>
      <c r="E27" s="67" t="str">
        <f t="shared" si="59"/>
        <v/>
      </c>
      <c r="F27" s="67" t="str">
        <f t="shared" si="59"/>
        <v/>
      </c>
      <c r="G27" s="67" t="str">
        <f t="shared" si="59"/>
        <v/>
      </c>
      <c r="H27" s="67" t="str">
        <f t="shared" si="59"/>
        <v/>
      </c>
      <c r="I27" s="67" t="str">
        <f t="shared" si="59"/>
        <v/>
      </c>
      <c r="J27" s="67" t="str">
        <f t="shared" si="4"/>
        <v>#REF!</v>
      </c>
      <c r="K27" s="67" t="str">
        <f t="shared" si="34"/>
        <v/>
      </c>
      <c r="L27" s="67" t="str">
        <f t="shared" ref="L27:P27" si="60">IFERROR(RIGHT(ORARIO_GENERALE!L29,LEN(ORARIO_GENERALE!L29)+SEARCH(" ",ORARIO_GENERALE!L29)),"")</f>
        <v/>
      </c>
      <c r="M27" s="67" t="str">
        <f t="shared" si="60"/>
        <v/>
      </c>
      <c r="N27" s="67" t="str">
        <f t="shared" si="60"/>
        <v/>
      </c>
      <c r="O27" s="67" t="str">
        <f t="shared" si="60"/>
        <v/>
      </c>
      <c r="P27" s="68" t="str">
        <f t="shared" si="60"/>
        <v/>
      </c>
      <c r="Q27" s="38" t="str">
        <f t="shared" si="32"/>
        <v/>
      </c>
      <c r="R27" s="38" t="str">
        <f t="shared" si="37"/>
        <v/>
      </c>
    </row>
    <row r="28" ht="15.75" customHeight="1">
      <c r="B28" s="9" t="s">
        <v>17</v>
      </c>
      <c r="C28" s="21" t="str">
        <f t="shared" si="2"/>
        <v>#REF!</v>
      </c>
      <c r="D28" s="28" t="str">
        <f t="shared" ref="D28:I28" si="61">IFERROR(RIGHT(ORARIO_GENERALE!D30,LEN(ORARIO_GENERALE!D30)+SEARCH(" ",ORARIO_GENERALE!D30)),"")</f>
        <v/>
      </c>
      <c r="E28" s="28" t="str">
        <f t="shared" si="61"/>
        <v/>
      </c>
      <c r="F28" s="28" t="str">
        <f t="shared" si="61"/>
        <v/>
      </c>
      <c r="G28" s="28" t="str">
        <f t="shared" si="61"/>
        <v/>
      </c>
      <c r="H28" s="28" t="str">
        <f t="shared" si="61"/>
        <v/>
      </c>
      <c r="I28" s="28" t="str">
        <f t="shared" si="61"/>
        <v/>
      </c>
      <c r="J28" s="28" t="str">
        <f t="shared" si="4"/>
        <v>#REF!</v>
      </c>
      <c r="K28" s="28" t="str">
        <f t="shared" si="34"/>
        <v/>
      </c>
      <c r="L28" s="28" t="str">
        <f t="shared" ref="L28:P28" si="62">IFERROR(RIGHT(ORARIO_GENERALE!L30,LEN(ORARIO_GENERALE!L30)+SEARCH(" ",ORARIO_GENERALE!L30)),"")</f>
        <v/>
      </c>
      <c r="M28" s="28" t="str">
        <f t="shared" si="62"/>
        <v/>
      </c>
      <c r="N28" s="28" t="str">
        <f t="shared" si="62"/>
        <v/>
      </c>
      <c r="O28" s="28" t="str">
        <f t="shared" si="62"/>
        <v/>
      </c>
      <c r="P28" s="37" t="str">
        <f t="shared" si="62"/>
        <v/>
      </c>
      <c r="Q28" s="38" t="str">
        <f t="shared" si="32"/>
        <v/>
      </c>
      <c r="R28" s="38" t="str">
        <f t="shared" si="37"/>
        <v/>
      </c>
    </row>
    <row r="29" ht="15.75" customHeight="1">
      <c r="C29" s="39" t="str">
        <f t="shared" si="2"/>
        <v>#REF!</v>
      </c>
      <c r="D29" s="40" t="str">
        <f t="shared" ref="D29:I29" si="63">IFERROR(RIGHT(ORARIO_GENERALE!D31,LEN(ORARIO_GENERALE!D31)+SEARCH(" ",ORARIO_GENERALE!D31)),"")</f>
        <v/>
      </c>
      <c r="E29" s="40" t="str">
        <f t="shared" si="63"/>
        <v/>
      </c>
      <c r="F29" s="40" t="str">
        <f t="shared" si="63"/>
        <v/>
      </c>
      <c r="G29" s="40" t="str">
        <f t="shared" si="63"/>
        <v/>
      </c>
      <c r="H29" s="40" t="str">
        <f t="shared" si="63"/>
        <v/>
      </c>
      <c r="I29" s="40" t="str">
        <f t="shared" si="63"/>
        <v/>
      </c>
      <c r="J29" s="40" t="str">
        <f t="shared" si="4"/>
        <v>#REF!</v>
      </c>
      <c r="K29" s="40" t="str">
        <f t="shared" si="34"/>
        <v/>
      </c>
      <c r="L29" s="40" t="str">
        <f t="shared" ref="L29:P29" si="64">IFERROR(RIGHT(ORARIO_GENERALE!L31,LEN(ORARIO_GENERALE!L31)+SEARCH(" ",ORARIO_GENERALE!L31)),"")</f>
        <v/>
      </c>
      <c r="M29" s="40" t="str">
        <f t="shared" si="64"/>
        <v/>
      </c>
      <c r="N29" s="40" t="str">
        <f t="shared" si="64"/>
        <v/>
      </c>
      <c r="O29" s="40" t="str">
        <f t="shared" si="64"/>
        <v/>
      </c>
      <c r="P29" s="42" t="str">
        <f t="shared" si="64"/>
        <v/>
      </c>
      <c r="Q29" s="38" t="str">
        <f t="shared" si="32"/>
        <v/>
      </c>
      <c r="R29" s="38" t="str">
        <f t="shared" si="37"/>
        <v/>
      </c>
    </row>
    <row r="30" ht="15.75" customHeight="1">
      <c r="C30" s="39" t="str">
        <f t="shared" si="2"/>
        <v>#REF!</v>
      </c>
      <c r="D30" s="40" t="str">
        <f t="shared" ref="D30:I30" si="65">IFERROR(RIGHT(ORARIO_GENERALE!D32,LEN(ORARIO_GENERALE!D32)+SEARCH(" ",ORARIO_GENERALE!D32)),"")</f>
        <v/>
      </c>
      <c r="E30" s="40" t="str">
        <f t="shared" si="65"/>
        <v/>
      </c>
      <c r="F30" s="40" t="str">
        <f t="shared" si="65"/>
        <v/>
      </c>
      <c r="G30" s="40" t="str">
        <f t="shared" si="65"/>
        <v/>
      </c>
      <c r="H30" s="40" t="str">
        <f t="shared" si="65"/>
        <v/>
      </c>
      <c r="I30" s="40" t="str">
        <f t="shared" si="65"/>
        <v/>
      </c>
      <c r="J30" s="40" t="str">
        <f t="shared" si="4"/>
        <v>#REF!</v>
      </c>
      <c r="K30" s="40" t="str">
        <f t="shared" si="34"/>
        <v/>
      </c>
      <c r="L30" s="40" t="str">
        <f t="shared" ref="L30:M30" si="66">IFERROR(RIGHT(ORARIO_GENERALE!L32,LEN(ORARIO_GENERALE!L32)+SEARCH(" ",ORARIO_GENERALE!L32)),"")</f>
        <v/>
      </c>
      <c r="M30" s="40" t="str">
        <f t="shared" si="66"/>
        <v/>
      </c>
      <c r="N30" s="40" t="str">
        <f t="shared" ref="N30:N33" si="70">IFERROR(RIGHT(ORARIO_GENERALE!N33,LEN(ORARIO_GENERALE!N33)+SEARCH(" ",ORARIO_GENERALE!N33)),"")</f>
        <v/>
      </c>
      <c r="O30" s="40" t="str">
        <f t="shared" ref="O30:P30" si="67">IFERROR(RIGHT(ORARIO_GENERALE!O32,LEN(ORARIO_GENERALE!O32)+SEARCH(" ",ORARIO_GENERALE!O32)),"")</f>
        <v/>
      </c>
      <c r="P30" s="42" t="str">
        <f t="shared" si="67"/>
        <v/>
      </c>
      <c r="Q30" s="38" t="str">
        <f t="shared" si="32"/>
        <v/>
      </c>
      <c r="R30" s="38" t="str">
        <f t="shared" si="37"/>
        <v/>
      </c>
    </row>
    <row r="31" ht="15.75" customHeight="1">
      <c r="C31" s="39" t="str">
        <f t="shared" si="2"/>
        <v>#REF!</v>
      </c>
      <c r="D31" s="40" t="str">
        <f t="shared" ref="D31:I31" si="68">IFERROR(RIGHT(ORARIO_GENERALE!D33,LEN(ORARIO_GENERALE!D33)+SEARCH(" ",ORARIO_GENERALE!D33)),"")</f>
        <v/>
      </c>
      <c r="E31" s="40" t="str">
        <f t="shared" si="68"/>
        <v/>
      </c>
      <c r="F31" s="40" t="str">
        <f t="shared" si="68"/>
        <v/>
      </c>
      <c r="G31" s="40" t="str">
        <f t="shared" si="68"/>
        <v/>
      </c>
      <c r="H31" s="40" t="str">
        <f t="shared" si="68"/>
        <v/>
      </c>
      <c r="I31" s="40" t="str">
        <f t="shared" si="68"/>
        <v/>
      </c>
      <c r="J31" s="40" t="str">
        <f t="shared" si="4"/>
        <v>#REF!</v>
      </c>
      <c r="K31" s="40" t="str">
        <f t="shared" si="34"/>
        <v/>
      </c>
      <c r="L31" s="40" t="str">
        <f t="shared" ref="L31:M31" si="69">IFERROR(RIGHT(ORARIO_GENERALE!L33,LEN(ORARIO_GENERALE!L33)+SEARCH(" ",ORARIO_GENERALE!L33)),"")</f>
        <v/>
      </c>
      <c r="M31" s="40" t="str">
        <f t="shared" si="69"/>
        <v/>
      </c>
      <c r="N31" s="40" t="str">
        <f t="shared" si="70"/>
        <v/>
      </c>
      <c r="O31" s="40" t="str">
        <f t="shared" ref="O31:P31" si="71">IFERROR(RIGHT(ORARIO_GENERALE!O33,LEN(ORARIO_GENERALE!O33)+SEARCH(" ",ORARIO_GENERALE!O33)),"")</f>
        <v/>
      </c>
      <c r="P31" s="42" t="str">
        <f t="shared" si="71"/>
        <v/>
      </c>
      <c r="Q31" s="38" t="str">
        <f t="shared" si="32"/>
        <v/>
      </c>
      <c r="R31" s="38" t="str">
        <f t="shared" si="37"/>
        <v/>
      </c>
    </row>
    <row r="32" ht="15.75" customHeight="1">
      <c r="C32" s="39" t="str">
        <f t="shared" si="2"/>
        <v>#REF!</v>
      </c>
      <c r="D32" s="40" t="str">
        <f t="shared" ref="D32:I32" si="72">IFERROR(RIGHT(ORARIO_GENERALE!D34,LEN(ORARIO_GENERALE!D34)+SEARCH(" ",ORARIO_GENERALE!D34)),"")</f>
        <v/>
      </c>
      <c r="E32" s="40" t="str">
        <f t="shared" si="72"/>
        <v/>
      </c>
      <c r="F32" s="40" t="str">
        <f t="shared" si="72"/>
        <v/>
      </c>
      <c r="G32" s="40" t="str">
        <f t="shared" si="72"/>
        <v/>
      </c>
      <c r="H32" s="40" t="str">
        <f t="shared" si="72"/>
        <v/>
      </c>
      <c r="I32" s="40" t="str">
        <f t="shared" si="72"/>
        <v/>
      </c>
      <c r="J32" s="40" t="str">
        <f t="shared" si="4"/>
        <v>#REF!</v>
      </c>
      <c r="K32" s="40" t="str">
        <f t="shared" si="34"/>
        <v/>
      </c>
      <c r="L32" s="40" t="str">
        <f t="shared" ref="L32:M32" si="73">IFERROR(RIGHT(ORARIO_GENERALE!L34,LEN(ORARIO_GENERALE!L34)+SEARCH(" ",ORARIO_GENERALE!L34)),"")</f>
        <v/>
      </c>
      <c r="M32" s="40" t="str">
        <f t="shared" si="73"/>
        <v/>
      </c>
      <c r="N32" s="40" t="str">
        <f t="shared" si="70"/>
        <v/>
      </c>
      <c r="O32" s="40" t="str">
        <f t="shared" ref="O32:P32" si="74">IFERROR(RIGHT(ORARIO_GENERALE!O34,LEN(ORARIO_GENERALE!O34)+SEARCH(" ",ORARIO_GENERALE!O34)),"")</f>
        <v/>
      </c>
      <c r="P32" s="42" t="str">
        <f t="shared" si="74"/>
        <v/>
      </c>
      <c r="Q32" s="38" t="str">
        <f t="shared" si="32"/>
        <v/>
      </c>
      <c r="R32" s="38" t="str">
        <f t="shared" si="37"/>
        <v/>
      </c>
    </row>
    <row r="33" ht="15.75" customHeight="1">
      <c r="C33" s="39" t="str">
        <f t="shared" si="2"/>
        <v>#REF!</v>
      </c>
      <c r="D33" s="40" t="str">
        <f t="shared" ref="D33:I33" si="75">IFERROR(RIGHT(ORARIO_GENERALE!D35,LEN(ORARIO_GENERALE!D35)+SEARCH(" ",ORARIO_GENERALE!D35)),"")</f>
        <v/>
      </c>
      <c r="E33" s="40" t="str">
        <f t="shared" si="75"/>
        <v/>
      </c>
      <c r="F33" s="40" t="str">
        <f t="shared" si="75"/>
        <v/>
      </c>
      <c r="G33" s="40" t="str">
        <f t="shared" si="75"/>
        <v/>
      </c>
      <c r="H33" s="40" t="str">
        <f t="shared" si="75"/>
        <v/>
      </c>
      <c r="I33" s="40" t="str">
        <f t="shared" si="75"/>
        <v/>
      </c>
      <c r="J33" s="40" t="str">
        <f t="shared" si="4"/>
        <v>#REF!</v>
      </c>
      <c r="K33" s="40" t="str">
        <f t="shared" si="34"/>
        <v/>
      </c>
      <c r="L33" s="40" t="str">
        <f t="shared" ref="L33:M33" si="76">IFERROR(RIGHT(ORARIO_GENERALE!L35,LEN(ORARIO_GENERALE!L35)+SEARCH(" ",ORARIO_GENERALE!L35)),"")</f>
        <v/>
      </c>
      <c r="M33" s="40" t="str">
        <f t="shared" si="76"/>
        <v/>
      </c>
      <c r="N33" s="40" t="str">
        <f t="shared" si="70"/>
        <v/>
      </c>
      <c r="O33" s="40" t="str">
        <f t="shared" ref="O33:P33" si="77">IFERROR(RIGHT(ORARIO_GENERALE!O35,LEN(ORARIO_GENERALE!O35)+SEARCH(" ",ORARIO_GENERALE!O35)),"")</f>
        <v/>
      </c>
      <c r="P33" s="42" t="str">
        <f t="shared" si="77"/>
        <v/>
      </c>
      <c r="Q33" s="38" t="str">
        <f t="shared" si="32"/>
        <v/>
      </c>
      <c r="R33" s="38" t="str">
        <f t="shared" si="37"/>
        <v/>
      </c>
    </row>
    <row r="34" ht="15.75" customHeight="1">
      <c r="C34" s="39" t="str">
        <f t="shared" si="2"/>
        <v>#REF!</v>
      </c>
      <c r="D34" s="40" t="str">
        <f t="shared" ref="D34:I34" si="78">IFERROR(RIGHT(ORARIO_GENERALE!D36,LEN(ORARIO_GENERALE!D36)+SEARCH(" ",ORARIO_GENERALE!D36)),"")</f>
        <v/>
      </c>
      <c r="E34" s="40" t="str">
        <f t="shared" si="78"/>
        <v/>
      </c>
      <c r="F34" s="40" t="str">
        <f t="shared" si="78"/>
        <v/>
      </c>
      <c r="G34" s="40" t="str">
        <f t="shared" si="78"/>
        <v/>
      </c>
      <c r="H34" s="40" t="str">
        <f t="shared" si="78"/>
        <v/>
      </c>
      <c r="I34" s="40" t="str">
        <f t="shared" si="78"/>
        <v/>
      </c>
      <c r="J34" s="40" t="str">
        <f t="shared" si="4"/>
        <v>#REF!</v>
      </c>
      <c r="K34" s="40" t="str">
        <f t="shared" si="34"/>
        <v/>
      </c>
      <c r="L34" s="40" t="str">
        <f t="shared" ref="L34:M34" si="79">IFERROR(RIGHT(ORARIO_GENERALE!L36,LEN(ORARIO_GENERALE!L36)+SEARCH(" ",ORARIO_GENERALE!L36)),"")</f>
        <v/>
      </c>
      <c r="M34" s="40" t="str">
        <f t="shared" si="79"/>
        <v/>
      </c>
      <c r="N34" s="40" t="str">
        <f>IFERROR(RIGHT(#REF!,LEN(#REF!)+SEARCH(" ",#REF!)),"")</f>
        <v/>
      </c>
      <c r="O34" s="40" t="str">
        <f t="shared" ref="O34:P34" si="80">IFERROR(RIGHT(ORARIO_GENERALE!O36,LEN(ORARIO_GENERALE!O36)+SEARCH(" ",ORARIO_GENERALE!O36)),"")</f>
        <v/>
      </c>
      <c r="P34" s="42" t="str">
        <f t="shared" si="80"/>
        <v/>
      </c>
      <c r="Q34" s="38" t="str">
        <f t="shared" si="32"/>
        <v/>
      </c>
      <c r="R34" s="38" t="str">
        <f t="shared" si="37"/>
        <v/>
      </c>
    </row>
    <row r="35" ht="15.75" customHeight="1">
      <c r="C35" s="39" t="str">
        <f t="shared" si="2"/>
        <v>#REF!</v>
      </c>
      <c r="D35" s="40" t="str">
        <f t="shared" ref="D35:I35" si="81">IFERROR(RIGHT(ORARIO_GENERALE!D37,LEN(ORARIO_GENERALE!D37)+SEARCH(" ",ORARIO_GENERALE!D37)),"")</f>
        <v/>
      </c>
      <c r="E35" s="40" t="str">
        <f t="shared" si="81"/>
        <v/>
      </c>
      <c r="F35" s="40" t="str">
        <f t="shared" si="81"/>
        <v/>
      </c>
      <c r="G35" s="40" t="str">
        <f t="shared" si="81"/>
        <v/>
      </c>
      <c r="H35" s="40" t="str">
        <f t="shared" si="81"/>
        <v/>
      </c>
      <c r="I35" s="40" t="str">
        <f t="shared" si="81"/>
        <v/>
      </c>
      <c r="J35" s="40" t="str">
        <f t="shared" si="4"/>
        <v>#REF!</v>
      </c>
      <c r="K35" s="40" t="str">
        <f t="shared" si="34"/>
        <v/>
      </c>
      <c r="L35" s="40" t="str">
        <f t="shared" ref="L35:P35" si="82">IFERROR(RIGHT(ORARIO_GENERALE!L37,LEN(ORARIO_GENERALE!L37)+SEARCH(" ",ORARIO_GENERALE!L37)),"")</f>
        <v/>
      </c>
      <c r="M35" s="40" t="str">
        <f t="shared" si="82"/>
        <v/>
      </c>
      <c r="N35" s="40" t="str">
        <f t="shared" si="82"/>
        <v/>
      </c>
      <c r="O35" s="40" t="str">
        <f t="shared" si="82"/>
        <v/>
      </c>
      <c r="P35" s="42" t="str">
        <f t="shared" si="82"/>
        <v/>
      </c>
      <c r="Q35" s="38" t="str">
        <f t="shared" si="32"/>
        <v/>
      </c>
      <c r="R35" s="38" t="str">
        <f t="shared" si="37"/>
        <v/>
      </c>
    </row>
    <row r="36" ht="15.75" customHeight="1">
      <c r="C36" s="39" t="str">
        <f t="shared" si="2"/>
        <v>#REF!</v>
      </c>
      <c r="D36" s="40" t="str">
        <f t="shared" ref="D36:I36" si="83">IFERROR(RIGHT(ORARIO_GENERALE!D38,LEN(ORARIO_GENERALE!D38)+SEARCH(" ",ORARIO_GENERALE!D38)),"")</f>
        <v/>
      </c>
      <c r="E36" s="40" t="str">
        <f t="shared" si="83"/>
        <v/>
      </c>
      <c r="F36" s="40" t="str">
        <f t="shared" si="83"/>
        <v/>
      </c>
      <c r="G36" s="40" t="str">
        <f t="shared" si="83"/>
        <v/>
      </c>
      <c r="H36" s="40" t="str">
        <f t="shared" si="83"/>
        <v/>
      </c>
      <c r="I36" s="40" t="str">
        <f t="shared" si="83"/>
        <v/>
      </c>
      <c r="J36" s="40" t="str">
        <f t="shared" si="4"/>
        <v>#REF!</v>
      </c>
      <c r="K36" s="40" t="str">
        <f t="shared" si="34"/>
        <v/>
      </c>
      <c r="L36" s="40" t="str">
        <f t="shared" ref="L36:P36" si="84">IFERROR(RIGHT(ORARIO_GENERALE!L38,LEN(ORARIO_GENERALE!L38)+SEARCH(" ",ORARIO_GENERALE!L38)),"")</f>
        <v/>
      </c>
      <c r="M36" s="40" t="str">
        <f t="shared" si="84"/>
        <v/>
      </c>
      <c r="N36" s="40" t="str">
        <f t="shared" si="84"/>
        <v/>
      </c>
      <c r="O36" s="40" t="str">
        <f t="shared" si="84"/>
        <v/>
      </c>
      <c r="P36" s="42" t="str">
        <f t="shared" si="84"/>
        <v/>
      </c>
      <c r="Q36" s="38" t="str">
        <f t="shared" si="32"/>
        <v/>
      </c>
      <c r="R36" s="38" t="str">
        <f t="shared" si="37"/>
        <v/>
      </c>
    </row>
    <row r="37" ht="15.75" customHeight="1">
      <c r="C37" s="39" t="str">
        <f t="shared" si="2"/>
        <v>#REF!</v>
      </c>
      <c r="D37" s="40" t="str">
        <f t="shared" ref="D37:I37" si="85">IFERROR(RIGHT(ORARIO_GENERALE!D39,LEN(ORARIO_GENERALE!D39)+SEARCH(" ",ORARIO_GENERALE!D39)),"")</f>
        <v/>
      </c>
      <c r="E37" s="40" t="str">
        <f t="shared" si="85"/>
        <v/>
      </c>
      <c r="F37" s="40" t="str">
        <f t="shared" si="85"/>
        <v/>
      </c>
      <c r="G37" s="40" t="str">
        <f t="shared" si="85"/>
        <v/>
      </c>
      <c r="H37" s="40" t="str">
        <f t="shared" si="85"/>
        <v/>
      </c>
      <c r="I37" s="40" t="str">
        <f t="shared" si="85"/>
        <v/>
      </c>
      <c r="J37" s="40" t="str">
        <f t="shared" si="4"/>
        <v>#REF!</v>
      </c>
      <c r="K37" s="40" t="str">
        <f t="shared" si="34"/>
        <v/>
      </c>
      <c r="L37" s="40" t="str">
        <f t="shared" ref="L37:P37" si="86">IFERROR(RIGHT(ORARIO_GENERALE!L39,LEN(ORARIO_GENERALE!L39)+SEARCH(" ",ORARIO_GENERALE!L39)),"")</f>
        <v/>
      </c>
      <c r="M37" s="40" t="str">
        <f t="shared" si="86"/>
        <v/>
      </c>
      <c r="N37" s="40" t="str">
        <f t="shared" si="86"/>
        <v/>
      </c>
      <c r="O37" s="40" t="str">
        <f t="shared" si="86"/>
        <v/>
      </c>
      <c r="P37" s="42" t="str">
        <f t="shared" si="86"/>
        <v/>
      </c>
      <c r="Q37" s="38" t="str">
        <f t="shared" si="32"/>
        <v/>
      </c>
      <c r="R37" s="38" t="str">
        <f t="shared" si="37"/>
        <v/>
      </c>
    </row>
    <row r="38" ht="15.75" customHeight="1">
      <c r="C38" s="39" t="str">
        <f t="shared" si="2"/>
        <v>#REF!</v>
      </c>
      <c r="D38" s="40" t="str">
        <f t="shared" ref="D38:I38" si="87">IFERROR(RIGHT(ORARIO_GENERALE!D40,LEN(ORARIO_GENERALE!D40)+SEARCH(" ",ORARIO_GENERALE!D40)),"")</f>
        <v/>
      </c>
      <c r="E38" s="40" t="str">
        <f t="shared" si="87"/>
        <v/>
      </c>
      <c r="F38" s="40" t="str">
        <f t="shared" si="87"/>
        <v/>
      </c>
      <c r="G38" s="40" t="str">
        <f t="shared" si="87"/>
        <v/>
      </c>
      <c r="H38" s="40" t="str">
        <f t="shared" si="87"/>
        <v/>
      </c>
      <c r="I38" s="40" t="str">
        <f t="shared" si="87"/>
        <v/>
      </c>
      <c r="J38" s="40" t="str">
        <f t="shared" si="4"/>
        <v>#REF!</v>
      </c>
      <c r="K38" s="40" t="str">
        <f t="shared" si="34"/>
        <v/>
      </c>
      <c r="L38" s="40" t="str">
        <f t="shared" ref="L38:P38" si="88">IFERROR(RIGHT(ORARIO_GENERALE!L40,LEN(ORARIO_GENERALE!L40)+SEARCH(" ",ORARIO_GENERALE!L40)),"")</f>
        <v/>
      </c>
      <c r="M38" s="40" t="str">
        <f t="shared" si="88"/>
        <v/>
      </c>
      <c r="N38" s="40" t="str">
        <f t="shared" si="88"/>
        <v/>
      </c>
      <c r="O38" s="40" t="str">
        <f t="shared" si="88"/>
        <v/>
      </c>
      <c r="P38" s="42" t="str">
        <f t="shared" si="88"/>
        <v/>
      </c>
      <c r="Q38" s="38" t="str">
        <f t="shared" si="32"/>
        <v/>
      </c>
      <c r="R38" s="38" t="str">
        <f t="shared" si="37"/>
        <v/>
      </c>
    </row>
    <row r="39" ht="15.75" customHeight="1">
      <c r="C39" s="39" t="str">
        <f t="shared" si="2"/>
        <v>#REF!</v>
      </c>
      <c r="D39" s="40" t="str">
        <f t="shared" ref="D39:I39" si="89">IFERROR(RIGHT(ORARIO_GENERALE!D41,LEN(ORARIO_GENERALE!D41)+SEARCH(" ",ORARIO_GENERALE!D41)),"")</f>
        <v/>
      </c>
      <c r="E39" s="40" t="str">
        <f t="shared" si="89"/>
        <v/>
      </c>
      <c r="F39" s="40" t="str">
        <f t="shared" si="89"/>
        <v/>
      </c>
      <c r="G39" s="40" t="str">
        <f t="shared" si="89"/>
        <v/>
      </c>
      <c r="H39" s="40" t="str">
        <f t="shared" si="89"/>
        <v/>
      </c>
      <c r="I39" s="40" t="str">
        <f t="shared" si="89"/>
        <v/>
      </c>
      <c r="J39" s="40" t="str">
        <f t="shared" si="4"/>
        <v>#REF!</v>
      </c>
      <c r="K39" s="40" t="str">
        <f t="shared" si="34"/>
        <v/>
      </c>
      <c r="L39" s="40" t="str">
        <f t="shared" ref="L39:P39" si="90">IFERROR(RIGHT(ORARIO_GENERALE!L41,LEN(ORARIO_GENERALE!L41)+SEARCH(" ",ORARIO_GENERALE!L41)),"")</f>
        <v/>
      </c>
      <c r="M39" s="40" t="str">
        <f t="shared" si="90"/>
        <v/>
      </c>
      <c r="N39" s="40" t="str">
        <f t="shared" si="90"/>
        <v/>
      </c>
      <c r="O39" s="40" t="str">
        <f t="shared" si="90"/>
        <v/>
      </c>
      <c r="P39" s="42" t="str">
        <f t="shared" si="90"/>
        <v/>
      </c>
      <c r="Q39" s="38" t="str">
        <f t="shared" si="32"/>
        <v/>
      </c>
      <c r="R39" s="38" t="str">
        <f t="shared" si="37"/>
        <v/>
      </c>
    </row>
    <row r="40" ht="15.75" customHeight="1">
      <c r="C40" s="66" t="str">
        <f t="shared" si="2"/>
        <v>#REF!</v>
      </c>
      <c r="D40" s="67" t="str">
        <f t="shared" ref="D40:I40" si="91">IFERROR(RIGHT(ORARIO_GENERALE!D42,LEN(ORARIO_GENERALE!D42)+SEARCH(" ",ORARIO_GENERALE!D42)),"")</f>
        <v/>
      </c>
      <c r="E40" s="67" t="str">
        <f t="shared" si="91"/>
        <v/>
      </c>
      <c r="F40" s="67" t="str">
        <f t="shared" si="91"/>
        <v/>
      </c>
      <c r="G40" s="67" t="str">
        <f t="shared" si="91"/>
        <v/>
      </c>
      <c r="H40" s="67" t="str">
        <f t="shared" si="91"/>
        <v/>
      </c>
      <c r="I40" s="67" t="str">
        <f t="shared" si="91"/>
        <v/>
      </c>
      <c r="J40" s="67" t="str">
        <f t="shared" si="4"/>
        <v>#REF!</v>
      </c>
      <c r="K40" s="67" t="str">
        <f t="shared" si="34"/>
        <v/>
      </c>
      <c r="L40" s="67" t="str">
        <f t="shared" ref="L40:P40" si="92">IFERROR(RIGHT(ORARIO_GENERALE!L42,LEN(ORARIO_GENERALE!L42)+SEARCH(" ",ORARIO_GENERALE!L42)),"")</f>
        <v/>
      </c>
      <c r="M40" s="67" t="str">
        <f t="shared" si="92"/>
        <v/>
      </c>
      <c r="N40" s="67" t="str">
        <f t="shared" si="92"/>
        <v/>
      </c>
      <c r="O40" s="67" t="str">
        <f t="shared" si="92"/>
        <v/>
      </c>
      <c r="P40" s="68" t="str">
        <f t="shared" si="92"/>
        <v/>
      </c>
      <c r="Q40" s="38" t="str">
        <f t="shared" si="32"/>
        <v/>
      </c>
      <c r="R40" s="38" t="str">
        <f t="shared" si="37"/>
        <v/>
      </c>
    </row>
    <row r="41" ht="15.75" customHeight="1">
      <c r="B41" s="69" t="s">
        <v>18</v>
      </c>
      <c r="C41" s="21" t="str">
        <f t="shared" si="2"/>
        <v>#REF!</v>
      </c>
      <c r="D41" s="28" t="str">
        <f t="shared" ref="D41:I41" si="93">IFERROR(RIGHT(ORARIO_GENERALE!D43,LEN(ORARIO_GENERALE!D43)+SEARCH(" ",ORARIO_GENERALE!D43)),"")</f>
        <v/>
      </c>
      <c r="E41" s="28" t="str">
        <f t="shared" si="93"/>
        <v/>
      </c>
      <c r="F41" s="28" t="str">
        <f t="shared" si="93"/>
        <v/>
      </c>
      <c r="G41" s="28" t="str">
        <f t="shared" si="93"/>
        <v/>
      </c>
      <c r="H41" s="28" t="str">
        <f t="shared" si="93"/>
        <v/>
      </c>
      <c r="I41" s="28" t="str">
        <f t="shared" si="93"/>
        <v/>
      </c>
      <c r="J41" s="28" t="str">
        <f t="shared" si="4"/>
        <v>#REF!</v>
      </c>
      <c r="K41" s="28" t="str">
        <f t="shared" si="34"/>
        <v/>
      </c>
      <c r="L41" s="28" t="str">
        <f t="shared" ref="L41:P41" si="94">IFERROR(RIGHT(ORARIO_GENERALE!L43,LEN(ORARIO_GENERALE!L43)+SEARCH(" ",ORARIO_GENERALE!L43)),"")</f>
        <v/>
      </c>
      <c r="M41" s="28" t="str">
        <f t="shared" si="94"/>
        <v/>
      </c>
      <c r="N41" s="28" t="str">
        <f t="shared" si="94"/>
        <v/>
      </c>
      <c r="O41" s="28" t="str">
        <f t="shared" si="94"/>
        <v/>
      </c>
      <c r="P41" s="37" t="str">
        <f t="shared" si="94"/>
        <v/>
      </c>
      <c r="Q41" s="38" t="str">
        <f t="shared" si="32"/>
        <v/>
      </c>
      <c r="R41" s="38" t="str">
        <f t="shared" si="37"/>
        <v/>
      </c>
    </row>
    <row r="42" ht="15.75" customHeight="1">
      <c r="C42" s="39" t="str">
        <f t="shared" si="2"/>
        <v>#REF!</v>
      </c>
      <c r="D42" s="40" t="str">
        <f t="shared" ref="D42:I42" si="95">IFERROR(RIGHT(ORARIO_GENERALE!D44,LEN(ORARIO_GENERALE!D44)+SEARCH(" ",ORARIO_GENERALE!D44)),"")</f>
        <v/>
      </c>
      <c r="E42" s="40" t="str">
        <f t="shared" si="95"/>
        <v/>
      </c>
      <c r="F42" s="40" t="str">
        <f t="shared" si="95"/>
        <v/>
      </c>
      <c r="G42" s="40" t="str">
        <f t="shared" si="95"/>
        <v/>
      </c>
      <c r="H42" s="40" t="str">
        <f t="shared" si="95"/>
        <v/>
      </c>
      <c r="I42" s="40" t="str">
        <f t="shared" si="95"/>
        <v/>
      </c>
      <c r="J42" s="40" t="str">
        <f t="shared" si="4"/>
        <v>#REF!</v>
      </c>
      <c r="K42" s="40" t="str">
        <f t="shared" si="34"/>
        <v/>
      </c>
      <c r="L42" s="40" t="str">
        <f t="shared" ref="L42:P42" si="96">IFERROR(RIGHT(ORARIO_GENERALE!L44,LEN(ORARIO_GENERALE!L44)+SEARCH(" ",ORARIO_GENERALE!L44)),"")</f>
        <v/>
      </c>
      <c r="M42" s="40" t="str">
        <f t="shared" si="96"/>
        <v/>
      </c>
      <c r="N42" s="40" t="str">
        <f t="shared" si="96"/>
        <v/>
      </c>
      <c r="O42" s="40" t="str">
        <f t="shared" si="96"/>
        <v/>
      </c>
      <c r="P42" s="42" t="str">
        <f t="shared" si="96"/>
        <v/>
      </c>
      <c r="Q42" s="38" t="str">
        <f t="shared" si="32"/>
        <v/>
      </c>
      <c r="R42" s="38" t="str">
        <f t="shared" si="37"/>
        <v/>
      </c>
    </row>
    <row r="43" ht="15.75" customHeight="1">
      <c r="C43" s="39" t="str">
        <f t="shared" si="2"/>
        <v>#REF!</v>
      </c>
      <c r="D43" s="40" t="str">
        <f t="shared" ref="D43:I43" si="97">IFERROR(RIGHT(ORARIO_GENERALE!D45,LEN(ORARIO_GENERALE!D45)+SEARCH(" ",ORARIO_GENERALE!D45)),"")</f>
        <v/>
      </c>
      <c r="E43" s="40" t="str">
        <f t="shared" si="97"/>
        <v/>
      </c>
      <c r="F43" s="40" t="str">
        <f t="shared" si="97"/>
        <v/>
      </c>
      <c r="G43" s="40" t="str">
        <f t="shared" si="97"/>
        <v/>
      </c>
      <c r="H43" s="40" t="str">
        <f t="shared" si="97"/>
        <v/>
      </c>
      <c r="I43" s="40" t="str">
        <f t="shared" si="97"/>
        <v/>
      </c>
      <c r="J43" s="40" t="str">
        <f t="shared" si="4"/>
        <v>#REF!</v>
      </c>
      <c r="K43" s="40" t="str">
        <f t="shared" si="34"/>
        <v/>
      </c>
      <c r="L43" s="40" t="str">
        <f t="shared" ref="L43:P43" si="98">IFERROR(RIGHT(ORARIO_GENERALE!L45,LEN(ORARIO_GENERALE!L45)+SEARCH(" ",ORARIO_GENERALE!L45)),"")</f>
        <v/>
      </c>
      <c r="M43" s="40" t="str">
        <f t="shared" si="98"/>
        <v/>
      </c>
      <c r="N43" s="40" t="str">
        <f t="shared" si="98"/>
        <v/>
      </c>
      <c r="O43" s="40" t="str">
        <f t="shared" si="98"/>
        <v/>
      </c>
      <c r="P43" s="42" t="str">
        <f t="shared" si="98"/>
        <v/>
      </c>
      <c r="Q43" s="38" t="str">
        <f t="shared" si="32"/>
        <v/>
      </c>
      <c r="R43" s="38" t="str">
        <f t="shared" si="37"/>
        <v/>
      </c>
    </row>
    <row r="44" ht="15.75" customHeight="1">
      <c r="C44" s="39" t="str">
        <f t="shared" si="2"/>
        <v>#REF!</v>
      </c>
      <c r="D44" s="40" t="str">
        <f t="shared" ref="D44:I44" si="99">IFERROR(RIGHT(ORARIO_GENERALE!D46,LEN(ORARIO_GENERALE!D46)+SEARCH(" ",ORARIO_GENERALE!D46)),"")</f>
        <v/>
      </c>
      <c r="E44" s="40" t="str">
        <f t="shared" si="99"/>
        <v/>
      </c>
      <c r="F44" s="40" t="str">
        <f t="shared" si="99"/>
        <v/>
      </c>
      <c r="G44" s="40" t="str">
        <f t="shared" si="99"/>
        <v/>
      </c>
      <c r="H44" s="40" t="str">
        <f t="shared" si="99"/>
        <v/>
      </c>
      <c r="I44" s="40" t="str">
        <f t="shared" si="99"/>
        <v/>
      </c>
      <c r="J44" s="40" t="str">
        <f t="shared" si="4"/>
        <v>#REF!</v>
      </c>
      <c r="K44" s="40" t="str">
        <f t="shared" si="34"/>
        <v/>
      </c>
      <c r="L44" s="40" t="str">
        <f t="shared" ref="L44:P44" si="100">IFERROR(RIGHT(ORARIO_GENERALE!L46,LEN(ORARIO_GENERALE!L46)+SEARCH(" ",ORARIO_GENERALE!L46)),"")</f>
        <v/>
      </c>
      <c r="M44" s="40" t="str">
        <f t="shared" si="100"/>
        <v/>
      </c>
      <c r="N44" s="40" t="str">
        <f t="shared" si="100"/>
        <v/>
      </c>
      <c r="O44" s="40" t="str">
        <f t="shared" si="100"/>
        <v/>
      </c>
      <c r="P44" s="42" t="str">
        <f t="shared" si="100"/>
        <v/>
      </c>
      <c r="Q44" s="38" t="str">
        <f t="shared" si="32"/>
        <v/>
      </c>
      <c r="R44" s="38" t="str">
        <f t="shared" si="37"/>
        <v/>
      </c>
    </row>
    <row r="45" ht="15.75" customHeight="1">
      <c r="C45" s="39" t="str">
        <f t="shared" si="2"/>
        <v>#REF!</v>
      </c>
      <c r="D45" s="40" t="str">
        <f t="shared" ref="D45:I45" si="101">IFERROR(RIGHT(ORARIO_GENERALE!D47,LEN(ORARIO_GENERALE!D47)+SEARCH(" ",ORARIO_GENERALE!D47)),"")</f>
        <v/>
      </c>
      <c r="E45" s="40" t="str">
        <f t="shared" si="101"/>
        <v/>
      </c>
      <c r="F45" s="40" t="str">
        <f t="shared" si="101"/>
        <v/>
      </c>
      <c r="G45" s="40" t="str">
        <f t="shared" si="101"/>
        <v/>
      </c>
      <c r="H45" s="40" t="str">
        <f t="shared" si="101"/>
        <v/>
      </c>
      <c r="I45" s="40" t="str">
        <f t="shared" si="101"/>
        <v/>
      </c>
      <c r="J45" s="40" t="str">
        <f t="shared" si="4"/>
        <v>#REF!</v>
      </c>
      <c r="K45" s="40" t="str">
        <f t="shared" si="34"/>
        <v/>
      </c>
      <c r="L45" s="40" t="str">
        <f t="shared" ref="L45:P45" si="102">IFERROR(RIGHT(ORARIO_GENERALE!L47,LEN(ORARIO_GENERALE!L47)+SEARCH(" ",ORARIO_GENERALE!L47)),"")</f>
        <v/>
      </c>
      <c r="M45" s="40" t="str">
        <f t="shared" si="102"/>
        <v/>
      </c>
      <c r="N45" s="40" t="str">
        <f t="shared" si="102"/>
        <v/>
      </c>
      <c r="O45" s="40" t="str">
        <f t="shared" si="102"/>
        <v/>
      </c>
      <c r="P45" s="42" t="str">
        <f t="shared" si="102"/>
        <v/>
      </c>
      <c r="Q45" s="38" t="str">
        <f t="shared" si="32"/>
        <v/>
      </c>
      <c r="R45" s="38" t="str">
        <f t="shared" si="37"/>
        <v/>
      </c>
    </row>
    <row r="46" ht="15.75" customHeight="1">
      <c r="C46" s="39" t="str">
        <f t="shared" si="2"/>
        <v>#REF!</v>
      </c>
      <c r="D46" s="40" t="str">
        <f t="shared" ref="D46:I46" si="103">IFERROR(RIGHT(ORARIO_GENERALE!D48,LEN(ORARIO_GENERALE!D48)+SEARCH(" ",ORARIO_GENERALE!D48)),"")</f>
        <v/>
      </c>
      <c r="E46" s="40" t="str">
        <f t="shared" si="103"/>
        <v/>
      </c>
      <c r="F46" s="40" t="str">
        <f t="shared" si="103"/>
        <v/>
      </c>
      <c r="G46" s="40" t="str">
        <f t="shared" si="103"/>
        <v/>
      </c>
      <c r="H46" s="40" t="str">
        <f t="shared" si="103"/>
        <v/>
      </c>
      <c r="I46" s="40" t="str">
        <f t="shared" si="103"/>
        <v/>
      </c>
      <c r="J46" s="40" t="str">
        <f t="shared" si="4"/>
        <v>#REF!</v>
      </c>
      <c r="K46" s="40" t="str">
        <f t="shared" si="34"/>
        <v/>
      </c>
      <c r="L46" s="40" t="str">
        <f t="shared" ref="L46:P46" si="104">IFERROR(RIGHT(ORARIO_GENERALE!L48,LEN(ORARIO_GENERALE!L48)+SEARCH(" ",ORARIO_GENERALE!L48)),"")</f>
        <v/>
      </c>
      <c r="M46" s="40" t="str">
        <f t="shared" si="104"/>
        <v/>
      </c>
      <c r="N46" s="40" t="str">
        <f t="shared" si="104"/>
        <v/>
      </c>
      <c r="O46" s="40" t="str">
        <f t="shared" si="104"/>
        <v/>
      </c>
      <c r="P46" s="42" t="str">
        <f t="shared" si="104"/>
        <v/>
      </c>
      <c r="Q46" s="38" t="str">
        <f t="shared" si="32"/>
        <v/>
      </c>
      <c r="R46" s="38" t="str">
        <f t="shared" si="37"/>
        <v/>
      </c>
    </row>
    <row r="47" ht="15.75" customHeight="1">
      <c r="C47" s="39" t="str">
        <f t="shared" si="2"/>
        <v>#REF!</v>
      </c>
      <c r="D47" s="40" t="str">
        <f t="shared" ref="D47:I47" si="105">IFERROR(RIGHT(ORARIO_GENERALE!D49,LEN(ORARIO_GENERALE!D49)+SEARCH(" ",ORARIO_GENERALE!D49)),"")</f>
        <v/>
      </c>
      <c r="E47" s="40" t="str">
        <f t="shared" si="105"/>
        <v/>
      </c>
      <c r="F47" s="40" t="str">
        <f t="shared" si="105"/>
        <v/>
      </c>
      <c r="G47" s="40" t="str">
        <f t="shared" si="105"/>
        <v/>
      </c>
      <c r="H47" s="40" t="str">
        <f t="shared" si="105"/>
        <v/>
      </c>
      <c r="I47" s="40" t="str">
        <f t="shared" si="105"/>
        <v/>
      </c>
      <c r="J47" s="40" t="str">
        <f t="shared" si="4"/>
        <v>#REF!</v>
      </c>
      <c r="K47" s="40" t="str">
        <f t="shared" si="34"/>
        <v/>
      </c>
      <c r="L47" s="40" t="str">
        <f t="shared" ref="L47:P47" si="106">IFERROR(RIGHT(ORARIO_GENERALE!L49,LEN(ORARIO_GENERALE!L49)+SEARCH(" ",ORARIO_GENERALE!L49)),"")</f>
        <v/>
      </c>
      <c r="M47" s="40" t="str">
        <f t="shared" si="106"/>
        <v/>
      </c>
      <c r="N47" s="40" t="str">
        <f t="shared" si="106"/>
        <v/>
      </c>
      <c r="O47" s="40" t="str">
        <f t="shared" si="106"/>
        <v/>
      </c>
      <c r="P47" s="42" t="str">
        <f t="shared" si="106"/>
        <v/>
      </c>
      <c r="Q47" s="38" t="str">
        <f t="shared" si="32"/>
        <v/>
      </c>
      <c r="R47" s="38" t="str">
        <f t="shared" si="37"/>
        <v/>
      </c>
    </row>
    <row r="48" ht="15.75" customHeight="1">
      <c r="C48" s="39" t="str">
        <f t="shared" si="2"/>
        <v>#REF!</v>
      </c>
      <c r="D48" s="40" t="str">
        <f t="shared" ref="D48:I48" si="107">IFERROR(RIGHT(ORARIO_GENERALE!D50,LEN(ORARIO_GENERALE!D50)+SEARCH(" ",ORARIO_GENERALE!D50)),"")</f>
        <v/>
      </c>
      <c r="E48" s="40" t="str">
        <f t="shared" si="107"/>
        <v/>
      </c>
      <c r="F48" s="40" t="str">
        <f t="shared" si="107"/>
        <v/>
      </c>
      <c r="G48" s="40" t="str">
        <f t="shared" si="107"/>
        <v/>
      </c>
      <c r="H48" s="40" t="str">
        <f t="shared" si="107"/>
        <v/>
      </c>
      <c r="I48" s="40" t="str">
        <f t="shared" si="107"/>
        <v/>
      </c>
      <c r="J48" s="40" t="str">
        <f t="shared" si="4"/>
        <v>#REF!</v>
      </c>
      <c r="K48" s="40" t="str">
        <f t="shared" si="34"/>
        <v/>
      </c>
      <c r="L48" s="40" t="str">
        <f t="shared" ref="L48:P48" si="108">IFERROR(RIGHT(ORARIO_GENERALE!L50,LEN(ORARIO_GENERALE!L50)+SEARCH(" ",ORARIO_GENERALE!L50)),"")</f>
        <v/>
      </c>
      <c r="M48" s="40" t="str">
        <f t="shared" si="108"/>
        <v/>
      </c>
      <c r="N48" s="40" t="str">
        <f t="shared" si="108"/>
        <v/>
      </c>
      <c r="O48" s="40" t="str">
        <f t="shared" si="108"/>
        <v/>
      </c>
      <c r="P48" s="42" t="str">
        <f t="shared" si="108"/>
        <v/>
      </c>
      <c r="Q48" s="38" t="str">
        <f t="shared" si="32"/>
        <v/>
      </c>
      <c r="R48" s="38" t="str">
        <f t="shared" si="37"/>
        <v/>
      </c>
    </row>
    <row r="49" ht="15.75" customHeight="1">
      <c r="C49" s="39" t="str">
        <f t="shared" si="2"/>
        <v>#REF!</v>
      </c>
      <c r="D49" s="40" t="str">
        <f t="shared" ref="D49:I49" si="109">IFERROR(RIGHT(ORARIO_GENERALE!D51,LEN(ORARIO_GENERALE!D51)+SEARCH(" ",ORARIO_GENERALE!D51)),"")</f>
        <v/>
      </c>
      <c r="E49" s="40" t="str">
        <f t="shared" si="109"/>
        <v/>
      </c>
      <c r="F49" s="40" t="str">
        <f t="shared" si="109"/>
        <v/>
      </c>
      <c r="G49" s="40" t="str">
        <f t="shared" si="109"/>
        <v/>
      </c>
      <c r="H49" s="40" t="str">
        <f t="shared" si="109"/>
        <v/>
      </c>
      <c r="I49" s="40" t="str">
        <f t="shared" si="109"/>
        <v/>
      </c>
      <c r="J49" s="40" t="str">
        <f t="shared" si="4"/>
        <v>#REF!</v>
      </c>
      <c r="K49" s="40" t="str">
        <f t="shared" si="34"/>
        <v/>
      </c>
      <c r="L49" s="40" t="str">
        <f t="shared" ref="L49:P49" si="110">IFERROR(RIGHT(ORARIO_GENERALE!L51,LEN(ORARIO_GENERALE!L51)+SEARCH(" ",ORARIO_GENERALE!L51)),"")</f>
        <v/>
      </c>
      <c r="M49" s="40" t="str">
        <f t="shared" si="110"/>
        <v/>
      </c>
      <c r="N49" s="40" t="str">
        <f t="shared" si="110"/>
        <v/>
      </c>
      <c r="O49" s="40" t="str">
        <f t="shared" si="110"/>
        <v/>
      </c>
      <c r="P49" s="42" t="str">
        <f t="shared" si="110"/>
        <v/>
      </c>
      <c r="Q49" s="38" t="str">
        <f t="shared" si="32"/>
        <v/>
      </c>
      <c r="R49" s="38" t="str">
        <f t="shared" si="37"/>
        <v/>
      </c>
    </row>
    <row r="50" ht="15.75" customHeight="1">
      <c r="C50" s="39" t="str">
        <f t="shared" si="2"/>
        <v>#REF!</v>
      </c>
      <c r="D50" s="40" t="str">
        <f t="shared" ref="D50:I50" si="111">IFERROR(RIGHT(ORARIO_GENERALE!D52,LEN(ORARIO_GENERALE!D52)+SEARCH(" ",ORARIO_GENERALE!D52)),"")</f>
        <v/>
      </c>
      <c r="E50" s="40" t="str">
        <f t="shared" si="111"/>
        <v/>
      </c>
      <c r="F50" s="40" t="str">
        <f t="shared" si="111"/>
        <v/>
      </c>
      <c r="G50" s="40" t="str">
        <f t="shared" si="111"/>
        <v/>
      </c>
      <c r="H50" s="40" t="str">
        <f t="shared" si="111"/>
        <v/>
      </c>
      <c r="I50" s="40" t="str">
        <f t="shared" si="111"/>
        <v/>
      </c>
      <c r="J50" s="40" t="str">
        <f t="shared" si="4"/>
        <v>#REF!</v>
      </c>
      <c r="K50" s="40" t="str">
        <f t="shared" si="34"/>
        <v/>
      </c>
      <c r="L50" s="40" t="str">
        <f t="shared" ref="L50:P50" si="112">IFERROR(RIGHT(ORARIO_GENERALE!L52,LEN(ORARIO_GENERALE!L52)+SEARCH(" ",ORARIO_GENERALE!L52)),"")</f>
        <v/>
      </c>
      <c r="M50" s="40" t="str">
        <f t="shared" si="112"/>
        <v/>
      </c>
      <c r="N50" s="40" t="str">
        <f t="shared" si="112"/>
        <v/>
      </c>
      <c r="O50" s="40" t="str">
        <f t="shared" si="112"/>
        <v/>
      </c>
      <c r="P50" s="42" t="str">
        <f t="shared" si="112"/>
        <v/>
      </c>
      <c r="Q50" s="38" t="str">
        <f t="shared" si="32"/>
        <v/>
      </c>
      <c r="R50" s="38" t="str">
        <f t="shared" si="37"/>
        <v/>
      </c>
    </row>
    <row r="51" ht="15.75" customHeight="1">
      <c r="C51" s="39" t="str">
        <f t="shared" si="2"/>
        <v>#REF!</v>
      </c>
      <c r="D51" s="40" t="str">
        <f t="shared" ref="D51:I51" si="113">IFERROR(RIGHT(ORARIO_GENERALE!D53,LEN(ORARIO_GENERALE!D53)+SEARCH(" ",ORARIO_GENERALE!D53)),"")</f>
        <v/>
      </c>
      <c r="E51" s="40" t="str">
        <f t="shared" si="113"/>
        <v/>
      </c>
      <c r="F51" s="40" t="str">
        <f t="shared" si="113"/>
        <v/>
      </c>
      <c r="G51" s="40" t="str">
        <f t="shared" si="113"/>
        <v/>
      </c>
      <c r="H51" s="40" t="str">
        <f t="shared" si="113"/>
        <v/>
      </c>
      <c r="I51" s="40" t="str">
        <f t="shared" si="113"/>
        <v/>
      </c>
      <c r="J51" s="40" t="str">
        <f t="shared" si="4"/>
        <v>#REF!</v>
      </c>
      <c r="K51" s="40" t="str">
        <f t="shared" si="34"/>
        <v/>
      </c>
      <c r="L51" s="40" t="str">
        <f t="shared" ref="L51:P51" si="114">IFERROR(RIGHT(ORARIO_GENERALE!L53,LEN(ORARIO_GENERALE!L53)+SEARCH(" ",ORARIO_GENERALE!L53)),"")</f>
        <v/>
      </c>
      <c r="M51" s="40" t="str">
        <f t="shared" si="114"/>
        <v/>
      </c>
      <c r="N51" s="40" t="str">
        <f t="shared" si="114"/>
        <v/>
      </c>
      <c r="O51" s="40" t="str">
        <f t="shared" si="114"/>
        <v/>
      </c>
      <c r="P51" s="42" t="str">
        <f t="shared" si="114"/>
        <v/>
      </c>
      <c r="Q51" s="38" t="str">
        <f t="shared" si="32"/>
        <v/>
      </c>
      <c r="R51" s="38" t="str">
        <f t="shared" si="37"/>
        <v/>
      </c>
    </row>
    <row r="52" ht="15.75" customHeight="1">
      <c r="C52" s="39" t="str">
        <f t="shared" si="2"/>
        <v>#REF!</v>
      </c>
      <c r="D52" s="40" t="str">
        <f t="shared" ref="D52:I52" si="115">IFERROR(RIGHT(ORARIO_GENERALE!D54,LEN(ORARIO_GENERALE!D54)+SEARCH(" ",ORARIO_GENERALE!D54)),"")</f>
        <v/>
      </c>
      <c r="E52" s="40" t="str">
        <f t="shared" si="115"/>
        <v/>
      </c>
      <c r="F52" s="40" t="str">
        <f t="shared" si="115"/>
        <v/>
      </c>
      <c r="G52" s="40" t="str">
        <f t="shared" si="115"/>
        <v/>
      </c>
      <c r="H52" s="40" t="str">
        <f t="shared" si="115"/>
        <v/>
      </c>
      <c r="I52" s="40" t="str">
        <f t="shared" si="115"/>
        <v/>
      </c>
      <c r="J52" s="40" t="str">
        <f t="shared" si="4"/>
        <v>#REF!</v>
      </c>
      <c r="K52" s="40" t="str">
        <f t="shared" si="34"/>
        <v/>
      </c>
      <c r="L52" s="40" t="str">
        <f t="shared" ref="L52:P52" si="116">IFERROR(RIGHT(ORARIO_GENERALE!L54,LEN(ORARIO_GENERALE!L54)+SEARCH(" ",ORARIO_GENERALE!L54)),"")</f>
        <v/>
      </c>
      <c r="M52" s="40" t="str">
        <f t="shared" si="116"/>
        <v/>
      </c>
      <c r="N52" s="40" t="str">
        <f t="shared" si="116"/>
        <v/>
      </c>
      <c r="O52" s="40" t="str">
        <f t="shared" si="116"/>
        <v/>
      </c>
      <c r="P52" s="42" t="str">
        <f t="shared" si="116"/>
        <v/>
      </c>
      <c r="Q52" s="38" t="str">
        <f t="shared" si="32"/>
        <v/>
      </c>
      <c r="R52" s="38" t="str">
        <f t="shared" si="37"/>
        <v/>
      </c>
    </row>
    <row r="53" ht="15.75" customHeight="1">
      <c r="C53" s="90" t="str">
        <f t="shared" si="2"/>
        <v>#REF!</v>
      </c>
      <c r="D53" s="60" t="str">
        <f t="shared" ref="D53:I53" si="117">IFERROR(RIGHT(ORARIO_GENERALE!D55,LEN(ORARIO_GENERALE!D55)+SEARCH(" ",ORARIO_GENERALE!D55)),"")</f>
        <v/>
      </c>
      <c r="E53" s="60" t="str">
        <f t="shared" si="117"/>
        <v/>
      </c>
      <c r="F53" s="60" t="str">
        <f t="shared" si="117"/>
        <v/>
      </c>
      <c r="G53" s="60" t="str">
        <f t="shared" si="117"/>
        <v/>
      </c>
      <c r="H53" s="60" t="str">
        <f t="shared" si="117"/>
        <v/>
      </c>
      <c r="I53" s="60" t="str">
        <f t="shared" si="117"/>
        <v/>
      </c>
      <c r="J53" s="60" t="str">
        <f t="shared" si="4"/>
        <v>#REF!</v>
      </c>
      <c r="K53" s="60" t="str">
        <f t="shared" si="34"/>
        <v/>
      </c>
      <c r="L53" s="60" t="str">
        <f t="shared" ref="L53:P53" si="118">IFERROR(RIGHT(ORARIO_GENERALE!L55,LEN(ORARIO_GENERALE!L55)+SEARCH(" ",ORARIO_GENERALE!L55)),"")</f>
        <v/>
      </c>
      <c r="M53" s="60" t="str">
        <f t="shared" si="118"/>
        <v/>
      </c>
      <c r="N53" s="60" t="str">
        <f t="shared" si="118"/>
        <v/>
      </c>
      <c r="O53" s="60" t="str">
        <f t="shared" si="118"/>
        <v/>
      </c>
      <c r="P53" s="91" t="str">
        <f t="shared" si="118"/>
        <v/>
      </c>
      <c r="Q53" s="38" t="str">
        <f t="shared" si="32"/>
        <v/>
      </c>
      <c r="R53" s="38" t="str">
        <f t="shared" si="37"/>
        <v/>
      </c>
    </row>
    <row r="54" ht="15.75" customHeight="1">
      <c r="B54" s="9" t="s">
        <v>19</v>
      </c>
      <c r="C54" s="21" t="str">
        <f t="shared" si="2"/>
        <v>#REF!</v>
      </c>
      <c r="D54" s="28" t="str">
        <f t="shared" ref="D54:I54" si="119">IFERROR(RIGHT(ORARIO_GENERALE!D56,LEN(ORARIO_GENERALE!D56)-SEARCH(" ",ORARIO_GENERALE!D56)),"")</f>
        <v/>
      </c>
      <c r="E54" s="28" t="str">
        <f t="shared" si="119"/>
        <v/>
      </c>
      <c r="F54" s="28" t="str">
        <f t="shared" si="119"/>
        <v/>
      </c>
      <c r="G54" s="28" t="str">
        <f t="shared" si="119"/>
        <v/>
      </c>
      <c r="H54" s="28" t="str">
        <f t="shared" si="119"/>
        <v/>
      </c>
      <c r="I54" s="28" t="str">
        <f t="shared" si="119"/>
        <v/>
      </c>
      <c r="J54" s="28" t="str">
        <f t="shared" si="4"/>
        <v>#REF!</v>
      </c>
      <c r="K54" s="28" t="str">
        <f t="shared" si="34"/>
        <v/>
      </c>
      <c r="L54" s="28" t="str">
        <f t="shared" ref="L54:P54" si="120">IFERROR(RIGHT(ORARIO_GENERALE!L56,LEN(ORARIO_GENERALE!L56)+SEARCH(" ",ORARIO_GENERALE!L56)),"")</f>
        <v/>
      </c>
      <c r="M54" s="28" t="str">
        <f t="shared" si="120"/>
        <v/>
      </c>
      <c r="N54" s="28" t="str">
        <f t="shared" si="120"/>
        <v/>
      </c>
      <c r="O54" s="28" t="str">
        <f t="shared" si="120"/>
        <v/>
      </c>
      <c r="P54" s="37" t="str">
        <f t="shared" si="120"/>
        <v/>
      </c>
      <c r="Q54" s="38" t="str">
        <f t="shared" si="32"/>
        <v/>
      </c>
      <c r="R54" s="38" t="str">
        <f t="shared" si="37"/>
        <v/>
      </c>
    </row>
    <row r="55" ht="15.75" customHeight="1">
      <c r="C55" s="39" t="str">
        <f t="shared" si="2"/>
        <v>#REF!</v>
      </c>
      <c r="D55" s="40" t="str">
        <f t="shared" ref="D55:I55" si="121">IFERROR(RIGHT(ORARIO_GENERALE!D57,LEN(ORARIO_GENERALE!D57)-SEARCH(" ",ORARIO_GENERALE!D57)),"")</f>
        <v/>
      </c>
      <c r="E55" s="40" t="str">
        <f t="shared" si="121"/>
        <v/>
      </c>
      <c r="F55" s="40" t="str">
        <f t="shared" si="121"/>
        <v/>
      </c>
      <c r="G55" s="40" t="str">
        <f t="shared" si="121"/>
        <v/>
      </c>
      <c r="H55" s="40" t="str">
        <f t="shared" si="121"/>
        <v/>
      </c>
      <c r="I55" s="40" t="str">
        <f t="shared" si="121"/>
        <v/>
      </c>
      <c r="J55" s="40" t="str">
        <f t="shared" si="4"/>
        <v>#REF!</v>
      </c>
      <c r="K55" s="40" t="str">
        <f t="shared" si="34"/>
        <v/>
      </c>
      <c r="L55" s="40" t="str">
        <f t="shared" ref="L55:P55" si="122">IFERROR(RIGHT(ORARIO_GENERALE!L57,LEN(ORARIO_GENERALE!L57)+SEARCH(" ",ORARIO_GENERALE!L57)),"")</f>
        <v/>
      </c>
      <c r="M55" s="40" t="str">
        <f t="shared" si="122"/>
        <v/>
      </c>
      <c r="N55" s="40" t="str">
        <f t="shared" si="122"/>
        <v/>
      </c>
      <c r="O55" s="40" t="str">
        <f t="shared" si="122"/>
        <v/>
      </c>
      <c r="P55" s="42" t="str">
        <f t="shared" si="122"/>
        <v/>
      </c>
      <c r="Q55" s="38" t="str">
        <f t="shared" si="32"/>
        <v/>
      </c>
      <c r="R55" s="38" t="str">
        <f t="shared" si="37"/>
        <v/>
      </c>
    </row>
    <row r="56" ht="15.75" customHeight="1">
      <c r="C56" s="39" t="str">
        <f t="shared" si="2"/>
        <v>#REF!</v>
      </c>
      <c r="D56" s="40" t="str">
        <f t="shared" ref="D56:I56" si="123">IFERROR(RIGHT(ORARIO_GENERALE!D58,LEN(ORARIO_GENERALE!D58)-SEARCH(" ",ORARIO_GENERALE!D58)),"")</f>
        <v/>
      </c>
      <c r="E56" s="40" t="str">
        <f t="shared" si="123"/>
        <v/>
      </c>
      <c r="F56" s="40" t="str">
        <f t="shared" si="123"/>
        <v/>
      </c>
      <c r="G56" s="40" t="str">
        <f t="shared" si="123"/>
        <v/>
      </c>
      <c r="H56" s="40" t="str">
        <f t="shared" si="123"/>
        <v/>
      </c>
      <c r="I56" s="40" t="str">
        <f t="shared" si="123"/>
        <v/>
      </c>
      <c r="J56" s="40" t="str">
        <f t="shared" si="4"/>
        <v>#REF!</v>
      </c>
      <c r="K56" s="40" t="str">
        <f t="shared" si="34"/>
        <v/>
      </c>
      <c r="L56" s="40" t="str">
        <f t="shared" ref="L56:P56" si="124">IFERROR(RIGHT(ORARIO_GENERALE!L58,LEN(ORARIO_GENERALE!L58)+SEARCH(" ",ORARIO_GENERALE!L58)),"")</f>
        <v/>
      </c>
      <c r="M56" s="40" t="str">
        <f t="shared" si="124"/>
        <v/>
      </c>
      <c r="N56" s="40" t="str">
        <f t="shared" si="124"/>
        <v/>
      </c>
      <c r="O56" s="40" t="str">
        <f t="shared" si="124"/>
        <v/>
      </c>
      <c r="P56" s="42" t="str">
        <f t="shared" si="124"/>
        <v/>
      </c>
      <c r="Q56" s="38" t="str">
        <f t="shared" si="32"/>
        <v/>
      </c>
      <c r="R56" s="38" t="str">
        <f t="shared" si="37"/>
        <v/>
      </c>
    </row>
    <row r="57" ht="15.75" customHeight="1">
      <c r="C57" s="39" t="str">
        <f t="shared" si="2"/>
        <v>#REF!</v>
      </c>
      <c r="D57" s="40" t="str">
        <f t="shared" ref="D57:I57" si="125">IFERROR(RIGHT(ORARIO_GENERALE!D59,LEN(ORARIO_GENERALE!D59)-SEARCH(" ",ORARIO_GENERALE!D59)),"")</f>
        <v/>
      </c>
      <c r="E57" s="40" t="str">
        <f t="shared" si="125"/>
        <v/>
      </c>
      <c r="F57" s="40" t="str">
        <f t="shared" si="125"/>
        <v/>
      </c>
      <c r="G57" s="40" t="str">
        <f t="shared" si="125"/>
        <v/>
      </c>
      <c r="H57" s="40" t="str">
        <f t="shared" si="125"/>
        <v/>
      </c>
      <c r="I57" s="40" t="str">
        <f t="shared" si="125"/>
        <v/>
      </c>
      <c r="J57" s="40" t="str">
        <f t="shared" si="4"/>
        <v>#REF!</v>
      </c>
      <c r="K57" s="40" t="str">
        <f t="shared" si="34"/>
        <v/>
      </c>
      <c r="L57" s="40" t="str">
        <f t="shared" ref="L57:P57" si="126">IFERROR(RIGHT(ORARIO_GENERALE!L59,LEN(ORARIO_GENERALE!L59)+SEARCH(" ",ORARIO_GENERALE!L59)),"")</f>
        <v/>
      </c>
      <c r="M57" s="40" t="str">
        <f t="shared" si="126"/>
        <v/>
      </c>
      <c r="N57" s="40" t="str">
        <f t="shared" si="126"/>
        <v/>
      </c>
      <c r="O57" s="40" t="str">
        <f t="shared" si="126"/>
        <v/>
      </c>
      <c r="P57" s="42" t="str">
        <f t="shared" si="126"/>
        <v/>
      </c>
      <c r="Q57" s="38" t="str">
        <f t="shared" si="32"/>
        <v/>
      </c>
      <c r="R57" s="38" t="str">
        <f t="shared" si="37"/>
        <v/>
      </c>
    </row>
    <row r="58" ht="15.75" customHeight="1">
      <c r="C58" s="39" t="str">
        <f t="shared" si="2"/>
        <v>#REF!</v>
      </c>
      <c r="D58" s="40" t="str">
        <f t="shared" ref="D58:I58" si="127">IFERROR(RIGHT(ORARIO_GENERALE!D60,LEN(ORARIO_GENERALE!D60)-SEARCH(" ",ORARIO_GENERALE!D60)),"")</f>
        <v/>
      </c>
      <c r="E58" s="40" t="str">
        <f t="shared" si="127"/>
        <v/>
      </c>
      <c r="F58" s="40" t="str">
        <f t="shared" si="127"/>
        <v/>
      </c>
      <c r="G58" s="40" t="str">
        <f t="shared" si="127"/>
        <v/>
      </c>
      <c r="H58" s="40" t="str">
        <f t="shared" si="127"/>
        <v/>
      </c>
      <c r="I58" s="40" t="str">
        <f t="shared" si="127"/>
        <v/>
      </c>
      <c r="J58" s="40" t="str">
        <f t="shared" si="4"/>
        <v>#REF!</v>
      </c>
      <c r="K58" s="40" t="str">
        <f t="shared" si="34"/>
        <v/>
      </c>
      <c r="L58" s="40" t="str">
        <f t="shared" ref="L58:P58" si="128">IFERROR(RIGHT(ORARIO_GENERALE!L60,LEN(ORARIO_GENERALE!L60)+SEARCH(" ",ORARIO_GENERALE!L60)),"")</f>
        <v/>
      </c>
      <c r="M58" s="40" t="str">
        <f t="shared" si="128"/>
        <v/>
      </c>
      <c r="N58" s="40" t="str">
        <f t="shared" si="128"/>
        <v/>
      </c>
      <c r="O58" s="40" t="str">
        <f t="shared" si="128"/>
        <v/>
      </c>
      <c r="P58" s="42" t="str">
        <f t="shared" si="128"/>
        <v/>
      </c>
      <c r="Q58" s="38" t="str">
        <f t="shared" si="32"/>
        <v/>
      </c>
      <c r="R58" s="38" t="str">
        <f t="shared" si="37"/>
        <v/>
      </c>
    </row>
    <row r="59" ht="15.75" customHeight="1">
      <c r="C59" s="90" t="str">
        <f t="shared" si="2"/>
        <v>#REF!</v>
      </c>
      <c r="D59" s="60" t="str">
        <f t="shared" ref="D59:I59" si="129">IFERROR(RIGHT(ORARIO_GENERALE!D61,LEN(ORARIO_GENERALE!D61)-SEARCH(" ",ORARIO_GENERALE!D61)),"")</f>
        <v/>
      </c>
      <c r="E59" s="60" t="str">
        <f t="shared" si="129"/>
        <v/>
      </c>
      <c r="F59" s="60" t="str">
        <f t="shared" si="129"/>
        <v/>
      </c>
      <c r="G59" s="60" t="str">
        <f t="shared" si="129"/>
        <v/>
      </c>
      <c r="H59" s="60" t="str">
        <f t="shared" si="129"/>
        <v/>
      </c>
      <c r="I59" s="60" t="str">
        <f t="shared" si="129"/>
        <v/>
      </c>
      <c r="J59" s="60" t="str">
        <f t="shared" si="4"/>
        <v>#REF!</v>
      </c>
      <c r="K59" s="60" t="str">
        <f t="shared" si="34"/>
        <v/>
      </c>
      <c r="L59" s="60" t="str">
        <f t="shared" ref="L59:P59" si="130">IFERROR(RIGHT(ORARIO_GENERALE!L61,LEN(ORARIO_GENERALE!L61)+SEARCH(" ",ORARIO_GENERALE!L61)),"")</f>
        <v/>
      </c>
      <c r="M59" s="60" t="str">
        <f t="shared" si="130"/>
        <v/>
      </c>
      <c r="N59" s="60" t="str">
        <f t="shared" si="130"/>
        <v/>
      </c>
      <c r="O59" s="60" t="str">
        <f t="shared" si="130"/>
        <v/>
      </c>
      <c r="P59" s="91" t="str">
        <f t="shared" si="130"/>
        <v/>
      </c>
      <c r="Q59" s="38" t="str">
        <f t="shared" si="32"/>
        <v/>
      </c>
      <c r="R59" s="38" t="str">
        <f t="shared" si="37"/>
        <v/>
      </c>
    </row>
    <row r="60" ht="15.75" customHeight="1">
      <c r="B60" s="69"/>
      <c r="C60" s="38" t="str">
        <f t="shared" si="2"/>
        <v>#REF!</v>
      </c>
      <c r="D60" s="38" t="str">
        <f>IFERROR(RIGHT(ORARIO_GENERALE!D62,LEN(ORARIO_GENERALE!D62)-SEARCH(" ",ORARIO_GENERALE!D62)),"")</f>
        <v/>
      </c>
      <c r="E60" s="38" t="str">
        <f t="shared" ref="E60:F60" si="131">IFERROR(RIGHT(ORARIO_GENERALE!F62,LEN(ORARIO_GENERALE!F62)-SEARCH(" ",ORARIO_GENERALE!F62)),"")</f>
        <v/>
      </c>
      <c r="F60" s="38" t="str">
        <f t="shared" si="131"/>
        <v/>
      </c>
      <c r="K60" s="38" t="str">
        <f t="shared" ref="K60:R60" si="132">IFERROR(RIGHT(ORARIO_GENERALE!K62,LEN(ORARIO_GENERALE!K62)-SEARCH(" ",ORARIO_GENERALE!K62)),"")</f>
        <v/>
      </c>
      <c r="L60" s="38" t="str">
        <f t="shared" si="132"/>
        <v/>
      </c>
      <c r="M60" s="38" t="str">
        <f t="shared" si="132"/>
        <v/>
      </c>
      <c r="N60" s="38" t="str">
        <f t="shared" si="132"/>
        <v/>
      </c>
      <c r="O60" s="38" t="str">
        <f t="shared" si="132"/>
        <v/>
      </c>
      <c r="P60" s="38" t="str">
        <f t="shared" si="132"/>
        <v/>
      </c>
      <c r="Q60" s="38" t="str">
        <f t="shared" si="132"/>
        <v/>
      </c>
      <c r="R60" s="38" t="str">
        <f t="shared" si="132"/>
        <v/>
      </c>
    </row>
    <row r="61" ht="15.75" customHeight="1">
      <c r="B61" s="69"/>
      <c r="C61" s="38" t="str">
        <f t="shared" ref="C61:C63" si="134">ORARIO_GENERALE!C62</f>
        <v>#REF!</v>
      </c>
      <c r="K61" s="38" t="str">
        <f t="shared" ref="K61:R61" si="133">IFERROR(RIGHT(ORARIO_GENERALE!K63,LEN(ORARIO_GENERALE!K63)-SEARCH(" ",ORARIO_GENERALE!K63)),"")</f>
        <v/>
      </c>
      <c r="L61" s="38" t="str">
        <f t="shared" si="133"/>
        <v/>
      </c>
      <c r="M61" s="38" t="str">
        <f t="shared" si="133"/>
        <v/>
      </c>
      <c r="N61" s="38" t="str">
        <f t="shared" si="133"/>
        <v/>
      </c>
      <c r="O61" s="38" t="str">
        <f t="shared" si="133"/>
        <v/>
      </c>
      <c r="P61" s="38" t="str">
        <f t="shared" si="133"/>
        <v/>
      </c>
      <c r="Q61" s="38" t="str">
        <f t="shared" si="133"/>
        <v/>
      </c>
      <c r="R61" s="38" t="str">
        <f t="shared" si="133"/>
        <v/>
      </c>
    </row>
    <row r="62" ht="15.75" customHeight="1">
      <c r="B62" s="69"/>
      <c r="C62" s="38" t="str">
        <f t="shared" si="134"/>
        <v>#REF!</v>
      </c>
      <c r="K62" s="38" t="str">
        <f t="shared" ref="K62:R62" si="135">IFERROR(RIGHT(ORARIO_GENERALE!K64,LEN(ORARIO_GENERALE!K64)-SEARCH(" ",ORARIO_GENERALE!K64)),"")</f>
        <v/>
      </c>
      <c r="L62" s="38" t="str">
        <f t="shared" si="135"/>
        <v/>
      </c>
      <c r="M62" s="38" t="str">
        <f t="shared" si="135"/>
        <v/>
      </c>
      <c r="N62" s="38" t="str">
        <f t="shared" si="135"/>
        <v/>
      </c>
      <c r="O62" s="38" t="str">
        <f t="shared" si="135"/>
        <v/>
      </c>
      <c r="P62" s="38" t="str">
        <f t="shared" si="135"/>
        <v/>
      </c>
      <c r="Q62" s="38" t="str">
        <f t="shared" si="135"/>
        <v/>
      </c>
      <c r="R62" s="38" t="str">
        <f t="shared" si="135"/>
        <v/>
      </c>
    </row>
    <row r="63" ht="15.75" customHeight="1">
      <c r="B63" s="69"/>
      <c r="C63" s="38" t="str">
        <f t="shared" si="134"/>
        <v>#REF!</v>
      </c>
      <c r="K63" s="38" t="str">
        <f t="shared" ref="K63:R63" si="136">IFERROR(RIGHT(ORARIO_GENERALE!K65,LEN(ORARIO_GENERALE!K65)-SEARCH(" ",ORARIO_GENERALE!K65)),"")</f>
        <v/>
      </c>
      <c r="L63" s="38" t="str">
        <f t="shared" si="136"/>
        <v/>
      </c>
      <c r="M63" s="38" t="str">
        <f t="shared" si="136"/>
        <v/>
      </c>
      <c r="N63" s="38" t="str">
        <f t="shared" si="136"/>
        <v/>
      </c>
      <c r="O63" s="38" t="str">
        <f t="shared" si="136"/>
        <v/>
      </c>
      <c r="P63" s="38" t="str">
        <f t="shared" si="136"/>
        <v/>
      </c>
      <c r="Q63" s="38" t="str">
        <f t="shared" si="136"/>
        <v/>
      </c>
      <c r="R63" s="38" t="str">
        <f t="shared" si="136"/>
        <v/>
      </c>
    </row>
    <row r="64" ht="15.75" customHeight="1">
      <c r="B64" s="69"/>
      <c r="K64" s="38" t="str">
        <f t="shared" ref="K64:R64" si="137">IFERROR(RIGHT(ORARIO_GENERALE!K66,LEN(ORARIO_GENERALE!K66)-SEARCH(" ",ORARIO_GENERALE!K66)),"")</f>
        <v/>
      </c>
      <c r="L64" s="38" t="str">
        <f t="shared" si="137"/>
        <v/>
      </c>
      <c r="M64" s="38" t="str">
        <f t="shared" si="137"/>
        <v/>
      </c>
      <c r="N64" s="38" t="str">
        <f t="shared" si="137"/>
        <v/>
      </c>
      <c r="O64" s="38" t="str">
        <f t="shared" si="137"/>
        <v/>
      </c>
      <c r="P64" s="38" t="str">
        <f t="shared" si="137"/>
        <v/>
      </c>
      <c r="Q64" s="38" t="str">
        <f t="shared" si="137"/>
        <v/>
      </c>
      <c r="R64" s="38" t="str">
        <f t="shared" si="137"/>
        <v/>
      </c>
    </row>
    <row r="65" ht="15.75" customHeight="1">
      <c r="B65" s="69"/>
      <c r="K65" s="38" t="str">
        <f t="shared" ref="K65:R65" si="138">IFERROR(RIGHT(ORARIO_GENERALE!K67,LEN(ORARIO_GENERALE!K67)-SEARCH(" ",ORARIO_GENERALE!K67)),"")</f>
        <v/>
      </c>
      <c r="L65" s="38" t="str">
        <f t="shared" si="138"/>
        <v/>
      </c>
      <c r="M65" s="38" t="str">
        <f t="shared" si="138"/>
        <v/>
      </c>
      <c r="N65" s="38" t="str">
        <f t="shared" si="138"/>
        <v/>
      </c>
      <c r="O65" s="38" t="str">
        <f t="shared" si="138"/>
        <v/>
      </c>
      <c r="P65" s="38" t="str">
        <f t="shared" si="138"/>
        <v/>
      </c>
      <c r="Q65" s="38" t="str">
        <f t="shared" si="138"/>
        <v/>
      </c>
      <c r="R65" s="38" t="str">
        <f t="shared" si="138"/>
        <v/>
      </c>
    </row>
    <row r="66" ht="15.75" customHeight="1">
      <c r="B66" s="69"/>
      <c r="K66" s="38" t="str">
        <f t="shared" ref="K66:R66" si="139">IFERROR(RIGHT(ORARIO_GENERALE!K68,LEN(ORARIO_GENERALE!K68)-SEARCH(" ",ORARIO_GENERALE!K68)),"")</f>
        <v/>
      </c>
      <c r="L66" s="38" t="str">
        <f t="shared" si="139"/>
        <v/>
      </c>
      <c r="M66" s="38" t="str">
        <f t="shared" si="139"/>
        <v/>
      </c>
      <c r="N66" s="38" t="str">
        <f t="shared" si="139"/>
        <v/>
      </c>
      <c r="O66" s="38" t="str">
        <f t="shared" si="139"/>
        <v/>
      </c>
      <c r="P66" s="38" t="str">
        <f t="shared" si="139"/>
        <v/>
      </c>
      <c r="Q66" s="38" t="str">
        <f t="shared" si="139"/>
        <v/>
      </c>
      <c r="R66" s="38" t="str">
        <f t="shared" si="139"/>
        <v/>
      </c>
    </row>
    <row r="67" ht="15.75" customHeight="1">
      <c r="K67" s="38" t="str">
        <f t="shared" ref="K67:R67" si="140">IFERROR(RIGHT(ORARIO_GENERALE!K69,LEN(ORARIO_GENERALE!K69)-SEARCH(" ",ORARIO_GENERALE!K69)),"")</f>
        <v/>
      </c>
      <c r="L67" s="38" t="str">
        <f t="shared" si="140"/>
        <v/>
      </c>
      <c r="M67" s="38" t="str">
        <f t="shared" si="140"/>
        <v/>
      </c>
      <c r="N67" s="38" t="str">
        <f t="shared" si="140"/>
        <v/>
      </c>
      <c r="O67" s="38" t="str">
        <f t="shared" si="140"/>
        <v/>
      </c>
      <c r="P67" s="38" t="str">
        <f t="shared" si="140"/>
        <v/>
      </c>
      <c r="Q67" s="38" t="str">
        <f t="shared" si="140"/>
        <v/>
      </c>
      <c r="R67" s="38" t="str">
        <f t="shared" si="140"/>
        <v/>
      </c>
    </row>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ustomSheetViews>
    <customSheetView guid="{7B1AA0ED-00B1-4A06-8FA1-3F3C6227899A}" filter="1" showAutoFilter="1">
      <autoFilter ref="$D$2:$I$15"/>
      <extLst>
        <ext uri="GoogleSheetsCustomDataVersion1">
          <go:sheetsCustomData xmlns:go="http://customooxmlschemas.google.com/" filterViewId="1558431664"/>
        </ext>
      </extLst>
    </customSheetView>
  </customSheetViews>
  <mergeCells count="5">
    <mergeCell ref="B2:B14"/>
    <mergeCell ref="B15:B27"/>
    <mergeCell ref="B28:B40"/>
    <mergeCell ref="B41:B53"/>
    <mergeCell ref="B54:B59"/>
  </mergeCells>
  <printOptions gridLines="1" horizontalCentered="1"/>
  <pageMargins bottom="0.75" footer="0.0" header="0.0" left="0.7" right="0.7" top="0.75"/>
  <pageSetup fitToWidth="0" paperSize="8" cellComments="atEnd" orientation="portrait"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outlineLevelCol="1"/>
  <cols>
    <col customWidth="1" min="1" max="1" width="7.0"/>
    <col customWidth="1" min="2" max="2" width="8.25"/>
    <col customWidth="1" min="3" max="3" width="7.88"/>
    <col customWidth="1" min="4" max="4" width="9.0"/>
    <col customWidth="1" min="5" max="5" width="7.5"/>
    <col customWidth="1" min="6" max="6" width="9.0"/>
    <col customWidth="1" min="7" max="7" width="6.88"/>
    <col customWidth="1" min="8" max="8" width="8.38"/>
    <col customWidth="1" min="9" max="9" width="9.0"/>
    <col customWidth="1" min="10" max="10" width="7.5"/>
    <col customWidth="1" min="11" max="11" width="7.88"/>
    <col customWidth="1" min="12" max="12" width="9.25"/>
    <col customWidth="1" min="13" max="13" width="6.63"/>
    <col customWidth="1" min="14" max="14" width="8.88"/>
    <col customWidth="1" min="15" max="15" width="4.13"/>
    <col customWidth="1" min="16" max="16" width="8.38"/>
    <col customWidth="1" min="17" max="18" width="7.88"/>
    <col customWidth="1" min="19" max="19" width="6.5"/>
    <col customWidth="1" min="20" max="20" width="6.38"/>
    <col customWidth="1" min="21" max="21" width="3.88"/>
  </cols>
  <sheetData>
    <row r="1" ht="15.75" customHeight="1">
      <c r="A1" s="2"/>
      <c r="B1" s="2"/>
      <c r="C1" s="2"/>
      <c r="D1" s="2"/>
      <c r="E1" s="2"/>
      <c r="F1" s="2"/>
      <c r="G1" s="2"/>
      <c r="H1" s="2"/>
      <c r="I1" s="2"/>
      <c r="J1" s="2"/>
      <c r="K1" s="2"/>
      <c r="L1" s="2"/>
      <c r="M1" s="2"/>
      <c r="N1" s="2"/>
      <c r="O1" s="2"/>
      <c r="P1" s="2"/>
      <c r="Q1" s="2"/>
      <c r="R1" s="2"/>
    </row>
    <row r="2" ht="15.75" customHeight="1">
      <c r="A2" s="2"/>
      <c r="B2" s="2"/>
      <c r="C2" s="2"/>
      <c r="D2" s="2"/>
      <c r="E2" s="2"/>
      <c r="F2" s="2"/>
      <c r="G2" s="2"/>
      <c r="H2" s="2"/>
      <c r="I2" s="2"/>
      <c r="J2" s="2"/>
      <c r="K2" s="2"/>
      <c r="L2" s="2"/>
      <c r="M2" s="2"/>
      <c r="N2" s="2"/>
      <c r="O2" s="2"/>
      <c r="P2" s="2"/>
      <c r="Q2" s="2"/>
      <c r="R2" s="2"/>
    </row>
    <row r="3" ht="15.75" customHeight="1">
      <c r="A3" s="2"/>
      <c r="B3" s="6" t="s">
        <v>2</v>
      </c>
      <c r="C3" s="8"/>
      <c r="D3" s="8"/>
      <c r="E3" s="8"/>
      <c r="F3" s="11"/>
      <c r="G3" s="2"/>
      <c r="H3" s="6" t="s">
        <v>8</v>
      </c>
      <c r="I3" s="8"/>
      <c r="J3" s="8"/>
      <c r="K3" s="8"/>
      <c r="L3" s="11"/>
      <c r="M3" s="2"/>
      <c r="N3" s="12" t="s">
        <v>12</v>
      </c>
      <c r="O3" s="14"/>
      <c r="P3" s="14"/>
      <c r="Q3" s="14"/>
      <c r="R3" s="14"/>
      <c r="S3" s="15"/>
    </row>
    <row r="4" ht="15.75" customHeight="1">
      <c r="A4" s="2"/>
      <c r="B4" s="16"/>
      <c r="C4" s="18" t="s">
        <v>4</v>
      </c>
      <c r="D4" s="18" t="s">
        <v>16</v>
      </c>
      <c r="E4" s="18" t="s">
        <v>17</v>
      </c>
      <c r="F4" s="22" t="s">
        <v>18</v>
      </c>
      <c r="G4" s="2"/>
      <c r="H4" s="16"/>
      <c r="I4" s="23" t="s">
        <v>4</v>
      </c>
      <c r="J4" s="23" t="s">
        <v>16</v>
      </c>
      <c r="K4" s="23" t="s">
        <v>17</v>
      </c>
      <c r="L4" s="24" t="s">
        <v>18</v>
      </c>
      <c r="M4" s="26"/>
      <c r="N4" s="27"/>
      <c r="O4" s="29" t="s">
        <v>4</v>
      </c>
      <c r="P4" s="29" t="s">
        <v>16</v>
      </c>
      <c r="Q4" s="29" t="s">
        <v>17</v>
      </c>
      <c r="R4" s="29" t="s">
        <v>18</v>
      </c>
      <c r="S4" s="30" t="s">
        <v>19</v>
      </c>
    </row>
    <row r="5" ht="15.75" customHeight="1">
      <c r="A5" s="2"/>
      <c r="B5" s="33" t="str">
        <f t="shared" ref="B5:B16" si="1">ORARIO_GENERALE!C5</f>
        <v>#REF!</v>
      </c>
      <c r="C5" s="36" t="str">
        <f t="shared" ref="C5:C16" si="2">IFERROR(INDEX(ORARIO_GENERALE!$D$3:$I$3,MATCH("*"&amp;$B$3&amp;"*",ORARIO_GENERALE!D5:I5,0)),"")</f>
        <v/>
      </c>
      <c r="D5" s="36" t="str">
        <f t="shared" ref="D5:D16" si="3">IFERROR(INDEX(ORARIO_GENERALE!$D$3:$I$3,MATCH("*"&amp;$B$3&amp;"*",ORARIO_GENERALE!D18:I18,0)),"")</f>
        <v/>
      </c>
      <c r="E5" s="36" t="str">
        <f t="shared" ref="E5:E16" si="4">IFERROR(INDEX(ORARIO_GENERALE!$D$3:$I$3,MATCH("*"&amp;$B$3&amp;"*",ORARIO_GENERALE!D31:I31,0)),"")</f>
        <v/>
      </c>
      <c r="F5" s="41" t="str">
        <f t="shared" ref="F5:F16" si="5">IFERROR(INDEX(ORARIO_GENERALE!$D$3:$I$3,MATCH("*"&amp;$B$3&amp;"*",ORARIO_GENERALE!D44:I44,0)),"")</f>
        <v/>
      </c>
      <c r="G5" s="43" t="str">
        <f t="array" ref="G5">IFERROR(INDEX(ORARIO_GENERALE!H3,MATCH($B$3&amp;"*",ORARIO_GENERALE!$D5:$I5,1),""),"")</f>
        <v/>
      </c>
      <c r="H5" s="44" t="str">
        <f t="shared" ref="H5:H16" si="6">ORARIO_GENERALE!C5</f>
        <v>#REF!</v>
      </c>
      <c r="I5" s="36" t="str">
        <f t="shared" ref="I5:I16" si="7">IFERROR(INDEX(ORARIO_GENERALE!$D$3:$I$3,MATCH("*"&amp;$H$3&amp;"*",ORARIO_GENERALE!D5:I5,0)),"")</f>
        <v/>
      </c>
      <c r="J5" s="36" t="str">
        <f t="shared" ref="J5:J16" si="8">IFERROR(INDEX(ORARIO_GENERALE!$D$3:$I$3,MATCH("*"&amp;$H$3&amp;"*",ORARIO_GENERALE!D18:I18,0)),"")</f>
        <v/>
      </c>
      <c r="K5" s="36" t="str">
        <f t="shared" ref="K5:K16" si="9">IFERROR(INDEX(ORARIO_GENERALE!$D$3:$I$3,MATCH("*"&amp;$H$3&amp;"*",ORARIO_GENERALE!D31:I31,0)),"")</f>
        <v/>
      </c>
      <c r="L5" s="45" t="str">
        <f t="shared" ref="L5:L16" si="10">IFERROR(INDEX(ORARIO_GENERALE!$D$3:$I$3,MATCH("*"&amp;$H$3&amp;"*",ORARIO_GENERALE!D44:I44,0)),"")</f>
        <v/>
      </c>
      <c r="M5" s="2"/>
      <c r="N5" s="46" t="str">
        <f t="shared" ref="N5:N16" si="11">ORARIO_GENERALE!J5</f>
        <v>#REF!</v>
      </c>
      <c r="O5" s="47" t="str">
        <f t="shared" ref="O5:O16" si="12">IFERROR(INDEX(ORARIO_GENERALE!$K$3:$Q$3,MATCH("*"&amp;$N$3&amp;"*",ORARIO_GENERALE!K5:Q5,0)),"")</f>
        <v/>
      </c>
      <c r="P5" s="47" t="str">
        <f t="shared" ref="P5:P16" si="13">IFERROR(INDEX(ORARIO_GENERALE!$K$3:$Q$3,MATCH("*"&amp;$N$3&amp;"*",ORARIO_GENERALE!K18:Q18,0)),"")</f>
        <v/>
      </c>
      <c r="Q5" s="47" t="str">
        <f t="shared" ref="Q5:Q16" si="14">IFERROR(INDEX(ORARIO_GENERALE!$K$3:$Q$3,MATCH("*"&amp;$N$3&amp;"*",ORARIO_GENERALE!K31:Q31,0)),"")</f>
        <v/>
      </c>
      <c r="R5" s="48" t="str">
        <f t="shared" ref="R5:R16" si="15">IFERROR(INDEX(ORARIO_GENERALE!$K$3:$Q$3,MATCH("*"&amp;$N$3&amp;"*",ORARIO_GENERALE!K45:Q45,0)),"")</f>
        <v/>
      </c>
      <c r="S5" s="49" t="str">
        <f t="shared" ref="S5:S16" si="16">IFERROR(INDEX(ORARIO_GENERALE!$K$3:$Q$3,MATCH("*"&amp;$N$3&amp;"*",ORARIO_GENERALE!K57:Q57,0)),"")</f>
        <v/>
      </c>
    </row>
    <row r="6" ht="15.75" customHeight="1">
      <c r="A6" s="2"/>
      <c r="B6" s="33" t="str">
        <f t="shared" si="1"/>
        <v>#REF!</v>
      </c>
      <c r="C6" s="36" t="str">
        <f t="shared" si="2"/>
        <v/>
      </c>
      <c r="D6" s="36" t="str">
        <f t="shared" si="3"/>
        <v/>
      </c>
      <c r="E6" s="36" t="str">
        <f t="shared" si="4"/>
        <v/>
      </c>
      <c r="F6" s="41" t="str">
        <f t="shared" si="5"/>
        <v/>
      </c>
      <c r="G6" s="2"/>
      <c r="H6" s="44" t="str">
        <f t="shared" si="6"/>
        <v>#REF!</v>
      </c>
      <c r="I6" s="36" t="str">
        <f t="shared" si="7"/>
        <v/>
      </c>
      <c r="J6" s="36" t="str">
        <f t="shared" si="8"/>
        <v/>
      </c>
      <c r="K6" s="36" t="str">
        <f t="shared" si="9"/>
        <v/>
      </c>
      <c r="L6" s="45" t="str">
        <f t="shared" si="10"/>
        <v/>
      </c>
      <c r="M6" s="2"/>
      <c r="N6" s="46" t="str">
        <f t="shared" si="11"/>
        <v>#REF!</v>
      </c>
      <c r="O6" s="47" t="str">
        <f t="shared" si="12"/>
        <v/>
      </c>
      <c r="P6" s="47" t="str">
        <f t="shared" si="13"/>
        <v/>
      </c>
      <c r="Q6" s="47" t="str">
        <f t="shared" si="14"/>
        <v/>
      </c>
      <c r="R6" s="48" t="str">
        <f t="shared" si="15"/>
        <v/>
      </c>
      <c r="S6" s="49" t="str">
        <f t="shared" si="16"/>
        <v/>
      </c>
    </row>
    <row r="7" ht="15.75" customHeight="1">
      <c r="A7" s="2"/>
      <c r="B7" s="33" t="str">
        <f t="shared" si="1"/>
        <v>#REF!</v>
      </c>
      <c r="C7" s="36" t="str">
        <f t="shared" si="2"/>
        <v/>
      </c>
      <c r="D7" s="36" t="str">
        <f t="shared" si="3"/>
        <v/>
      </c>
      <c r="E7" s="36" t="str">
        <f t="shared" si="4"/>
        <v/>
      </c>
      <c r="F7" s="41" t="str">
        <f t="shared" si="5"/>
        <v/>
      </c>
      <c r="G7" s="2"/>
      <c r="H7" s="44" t="str">
        <f t="shared" si="6"/>
        <v>#REF!</v>
      </c>
      <c r="I7" s="36" t="str">
        <f t="shared" si="7"/>
        <v/>
      </c>
      <c r="J7" s="36" t="str">
        <f t="shared" si="8"/>
        <v/>
      </c>
      <c r="K7" s="36" t="str">
        <f t="shared" si="9"/>
        <v/>
      </c>
      <c r="L7" s="45" t="str">
        <f t="shared" si="10"/>
        <v/>
      </c>
      <c r="M7" s="2"/>
      <c r="N7" s="46" t="str">
        <f t="shared" si="11"/>
        <v>#REF!</v>
      </c>
      <c r="O7" s="47" t="str">
        <f t="shared" si="12"/>
        <v/>
      </c>
      <c r="P7" s="47" t="str">
        <f t="shared" si="13"/>
        <v/>
      </c>
      <c r="Q7" s="47" t="str">
        <f t="shared" si="14"/>
        <v/>
      </c>
      <c r="R7" s="48" t="str">
        <f t="shared" si="15"/>
        <v/>
      </c>
      <c r="S7" s="49" t="str">
        <f t="shared" si="16"/>
        <v/>
      </c>
    </row>
    <row r="8" ht="15.75" customHeight="1">
      <c r="A8" s="2"/>
      <c r="B8" s="33" t="str">
        <f t="shared" si="1"/>
        <v>#REF!</v>
      </c>
      <c r="C8" s="36" t="str">
        <f t="shared" si="2"/>
        <v/>
      </c>
      <c r="D8" s="36" t="str">
        <f t="shared" si="3"/>
        <v/>
      </c>
      <c r="E8" s="36" t="str">
        <f t="shared" si="4"/>
        <v/>
      </c>
      <c r="F8" s="41" t="str">
        <f t="shared" si="5"/>
        <v/>
      </c>
      <c r="G8" s="2"/>
      <c r="H8" s="44" t="str">
        <f t="shared" si="6"/>
        <v>#REF!</v>
      </c>
      <c r="I8" s="36" t="str">
        <f t="shared" si="7"/>
        <v/>
      </c>
      <c r="J8" s="36" t="str">
        <f t="shared" si="8"/>
        <v/>
      </c>
      <c r="K8" s="36" t="str">
        <f t="shared" si="9"/>
        <v/>
      </c>
      <c r="L8" s="45" t="str">
        <f t="shared" si="10"/>
        <v/>
      </c>
      <c r="M8" s="2"/>
      <c r="N8" s="46" t="str">
        <f t="shared" si="11"/>
        <v>#REF!</v>
      </c>
      <c r="O8" s="47" t="str">
        <f t="shared" si="12"/>
        <v/>
      </c>
      <c r="P8" s="47" t="str">
        <f t="shared" si="13"/>
        <v/>
      </c>
      <c r="Q8" s="47" t="str">
        <f t="shared" si="14"/>
        <v/>
      </c>
      <c r="R8" s="48" t="str">
        <f t="shared" si="15"/>
        <v/>
      </c>
      <c r="S8" s="49" t="str">
        <f t="shared" si="16"/>
        <v/>
      </c>
    </row>
    <row r="9" ht="15.75" customHeight="1">
      <c r="A9" s="2"/>
      <c r="B9" s="33" t="str">
        <f t="shared" si="1"/>
        <v>#REF!</v>
      </c>
      <c r="C9" s="36" t="str">
        <f t="shared" si="2"/>
        <v/>
      </c>
      <c r="D9" s="36" t="str">
        <f t="shared" si="3"/>
        <v/>
      </c>
      <c r="E9" s="36" t="str">
        <f t="shared" si="4"/>
        <v/>
      </c>
      <c r="F9" s="41" t="str">
        <f t="shared" si="5"/>
        <v/>
      </c>
      <c r="G9" s="2"/>
      <c r="H9" s="44" t="str">
        <f t="shared" si="6"/>
        <v>#REF!</v>
      </c>
      <c r="I9" s="36" t="str">
        <f t="shared" si="7"/>
        <v/>
      </c>
      <c r="J9" s="36" t="str">
        <f t="shared" si="8"/>
        <v/>
      </c>
      <c r="K9" s="36" t="str">
        <f t="shared" si="9"/>
        <v/>
      </c>
      <c r="L9" s="45" t="str">
        <f t="shared" si="10"/>
        <v/>
      </c>
      <c r="M9" s="2"/>
      <c r="N9" s="46" t="str">
        <f t="shared" si="11"/>
        <v>#REF!</v>
      </c>
      <c r="O9" s="47" t="str">
        <f t="shared" si="12"/>
        <v/>
      </c>
      <c r="P9" s="47" t="str">
        <f t="shared" si="13"/>
        <v/>
      </c>
      <c r="Q9" s="47" t="str">
        <f t="shared" si="14"/>
        <v/>
      </c>
      <c r="R9" s="48" t="str">
        <f t="shared" si="15"/>
        <v/>
      </c>
      <c r="S9" s="49" t="str">
        <f t="shared" si="16"/>
        <v/>
      </c>
    </row>
    <row r="10" ht="15.75" customHeight="1">
      <c r="A10" s="2"/>
      <c r="B10" s="33" t="str">
        <f t="shared" si="1"/>
        <v>#REF!</v>
      </c>
      <c r="C10" s="36" t="str">
        <f t="shared" si="2"/>
        <v/>
      </c>
      <c r="D10" s="36" t="str">
        <f t="shared" si="3"/>
        <v/>
      </c>
      <c r="E10" s="36" t="str">
        <f t="shared" si="4"/>
        <v/>
      </c>
      <c r="F10" s="41" t="str">
        <f t="shared" si="5"/>
        <v/>
      </c>
      <c r="G10" s="2"/>
      <c r="H10" s="44" t="str">
        <f t="shared" si="6"/>
        <v>#REF!</v>
      </c>
      <c r="I10" s="36" t="str">
        <f t="shared" si="7"/>
        <v/>
      </c>
      <c r="J10" s="36" t="str">
        <f t="shared" si="8"/>
        <v/>
      </c>
      <c r="K10" s="36" t="str">
        <f t="shared" si="9"/>
        <v/>
      </c>
      <c r="L10" s="45" t="str">
        <f t="shared" si="10"/>
        <v/>
      </c>
      <c r="M10" s="2"/>
      <c r="N10" s="46" t="str">
        <f t="shared" si="11"/>
        <v>#REF!</v>
      </c>
      <c r="O10" s="47" t="str">
        <f t="shared" si="12"/>
        <v/>
      </c>
      <c r="P10" s="47" t="str">
        <f t="shared" si="13"/>
        <v/>
      </c>
      <c r="Q10" s="47" t="str">
        <f t="shared" si="14"/>
        <v/>
      </c>
      <c r="R10" s="48" t="str">
        <f t="shared" si="15"/>
        <v/>
      </c>
      <c r="S10" s="49" t="str">
        <f t="shared" si="16"/>
        <v/>
      </c>
    </row>
    <row r="11" ht="15.75" customHeight="1">
      <c r="A11" s="2"/>
      <c r="B11" s="33" t="str">
        <f t="shared" si="1"/>
        <v>#REF!</v>
      </c>
      <c r="C11" s="36" t="str">
        <f t="shared" si="2"/>
        <v/>
      </c>
      <c r="D11" s="36" t="str">
        <f t="shared" si="3"/>
        <v/>
      </c>
      <c r="E11" s="36" t="str">
        <f t="shared" si="4"/>
        <v/>
      </c>
      <c r="F11" s="41" t="str">
        <f t="shared" si="5"/>
        <v/>
      </c>
      <c r="G11" s="2"/>
      <c r="H11" s="44" t="str">
        <f t="shared" si="6"/>
        <v>#REF!</v>
      </c>
      <c r="I11" s="36" t="str">
        <f t="shared" si="7"/>
        <v/>
      </c>
      <c r="J11" s="36" t="str">
        <f t="shared" si="8"/>
        <v/>
      </c>
      <c r="K11" s="36" t="str">
        <f t="shared" si="9"/>
        <v/>
      </c>
      <c r="L11" s="45" t="str">
        <f t="shared" si="10"/>
        <v/>
      </c>
      <c r="M11" s="2"/>
      <c r="N11" s="46" t="str">
        <f t="shared" si="11"/>
        <v>#REF!</v>
      </c>
      <c r="O11" s="47" t="str">
        <f t="shared" si="12"/>
        <v/>
      </c>
      <c r="P11" s="47" t="str">
        <f t="shared" si="13"/>
        <v/>
      </c>
      <c r="Q11" s="47" t="str">
        <f t="shared" si="14"/>
        <v/>
      </c>
      <c r="R11" s="48" t="str">
        <f t="shared" si="15"/>
        <v/>
      </c>
      <c r="S11" s="49" t="str">
        <f t="shared" si="16"/>
        <v/>
      </c>
    </row>
    <row r="12" ht="15.75" customHeight="1">
      <c r="A12" s="2"/>
      <c r="B12" s="33" t="str">
        <f t="shared" si="1"/>
        <v>#REF!</v>
      </c>
      <c r="C12" s="36" t="str">
        <f t="shared" si="2"/>
        <v/>
      </c>
      <c r="D12" s="36" t="str">
        <f t="shared" si="3"/>
        <v/>
      </c>
      <c r="E12" s="36" t="str">
        <f t="shared" si="4"/>
        <v/>
      </c>
      <c r="F12" s="41" t="str">
        <f t="shared" si="5"/>
        <v/>
      </c>
      <c r="G12" s="2"/>
      <c r="H12" s="44" t="str">
        <f t="shared" si="6"/>
        <v>#REF!</v>
      </c>
      <c r="I12" s="36" t="str">
        <f t="shared" si="7"/>
        <v/>
      </c>
      <c r="J12" s="36" t="str">
        <f t="shared" si="8"/>
        <v/>
      </c>
      <c r="K12" s="36" t="str">
        <f t="shared" si="9"/>
        <v/>
      </c>
      <c r="L12" s="45" t="str">
        <f t="shared" si="10"/>
        <v/>
      </c>
      <c r="M12" s="2"/>
      <c r="N12" s="46" t="str">
        <f t="shared" si="11"/>
        <v>#REF!</v>
      </c>
      <c r="O12" s="47" t="str">
        <f t="shared" si="12"/>
        <v/>
      </c>
      <c r="P12" s="47" t="str">
        <f t="shared" si="13"/>
        <v/>
      </c>
      <c r="Q12" s="47" t="str">
        <f t="shared" si="14"/>
        <v/>
      </c>
      <c r="R12" s="48" t="str">
        <f t="shared" si="15"/>
        <v/>
      </c>
      <c r="S12" s="49" t="str">
        <f t="shared" si="16"/>
        <v/>
      </c>
    </row>
    <row r="13" ht="15.75" customHeight="1">
      <c r="A13" s="2"/>
      <c r="B13" s="33" t="str">
        <f t="shared" si="1"/>
        <v>#REF!</v>
      </c>
      <c r="C13" s="36" t="str">
        <f t="shared" si="2"/>
        <v/>
      </c>
      <c r="D13" s="36" t="str">
        <f t="shared" si="3"/>
        <v/>
      </c>
      <c r="E13" s="36" t="str">
        <f t="shared" si="4"/>
        <v/>
      </c>
      <c r="F13" s="41" t="str">
        <f t="shared" si="5"/>
        <v/>
      </c>
      <c r="G13" s="2"/>
      <c r="H13" s="44" t="str">
        <f t="shared" si="6"/>
        <v>#REF!</v>
      </c>
      <c r="I13" s="36" t="str">
        <f t="shared" si="7"/>
        <v/>
      </c>
      <c r="J13" s="36" t="str">
        <f t="shared" si="8"/>
        <v/>
      </c>
      <c r="K13" s="36" t="str">
        <f t="shared" si="9"/>
        <v/>
      </c>
      <c r="L13" s="45" t="str">
        <f t="shared" si="10"/>
        <v/>
      </c>
      <c r="M13" s="2"/>
      <c r="N13" s="46" t="str">
        <f t="shared" si="11"/>
        <v>#REF!</v>
      </c>
      <c r="O13" s="47" t="str">
        <f t="shared" si="12"/>
        <v/>
      </c>
      <c r="P13" s="47" t="str">
        <f t="shared" si="13"/>
        <v/>
      </c>
      <c r="Q13" s="47" t="str">
        <f t="shared" si="14"/>
        <v/>
      </c>
      <c r="R13" s="48" t="str">
        <f t="shared" si="15"/>
        <v/>
      </c>
      <c r="S13" s="49" t="str">
        <f t="shared" si="16"/>
        <v/>
      </c>
    </row>
    <row r="14" ht="15.75" customHeight="1">
      <c r="A14" s="2"/>
      <c r="B14" s="33" t="str">
        <f t="shared" si="1"/>
        <v>#REF!</v>
      </c>
      <c r="C14" s="36" t="str">
        <f t="shared" si="2"/>
        <v/>
      </c>
      <c r="D14" s="36" t="str">
        <f t="shared" si="3"/>
        <v/>
      </c>
      <c r="E14" s="36" t="str">
        <f t="shared" si="4"/>
        <v/>
      </c>
      <c r="F14" s="41" t="str">
        <f t="shared" si="5"/>
        <v/>
      </c>
      <c r="G14" s="2"/>
      <c r="H14" s="44" t="str">
        <f t="shared" si="6"/>
        <v>#REF!</v>
      </c>
      <c r="I14" s="36" t="str">
        <f t="shared" si="7"/>
        <v/>
      </c>
      <c r="J14" s="36" t="str">
        <f t="shared" si="8"/>
        <v/>
      </c>
      <c r="K14" s="36" t="str">
        <f t="shared" si="9"/>
        <v/>
      </c>
      <c r="L14" s="45" t="str">
        <f t="shared" si="10"/>
        <v/>
      </c>
      <c r="M14" s="2"/>
      <c r="N14" s="46" t="str">
        <f t="shared" si="11"/>
        <v>#REF!</v>
      </c>
      <c r="O14" s="47" t="str">
        <f t="shared" si="12"/>
        <v/>
      </c>
      <c r="P14" s="47" t="str">
        <f t="shared" si="13"/>
        <v/>
      </c>
      <c r="Q14" s="47" t="str">
        <f t="shared" si="14"/>
        <v/>
      </c>
      <c r="R14" s="48" t="str">
        <f t="shared" si="15"/>
        <v/>
      </c>
      <c r="S14" s="49" t="str">
        <f t="shared" si="16"/>
        <v/>
      </c>
    </row>
    <row r="15" ht="15.75" customHeight="1">
      <c r="A15" s="2"/>
      <c r="B15" s="33" t="str">
        <f t="shared" si="1"/>
        <v>#REF!</v>
      </c>
      <c r="C15" s="36" t="str">
        <f t="shared" si="2"/>
        <v/>
      </c>
      <c r="D15" s="36" t="str">
        <f t="shared" si="3"/>
        <v/>
      </c>
      <c r="E15" s="36" t="str">
        <f t="shared" si="4"/>
        <v/>
      </c>
      <c r="F15" s="41" t="str">
        <f t="shared" si="5"/>
        <v/>
      </c>
      <c r="G15" s="2"/>
      <c r="H15" s="44" t="str">
        <f t="shared" si="6"/>
        <v>#REF!</v>
      </c>
      <c r="I15" s="36" t="str">
        <f t="shared" si="7"/>
        <v/>
      </c>
      <c r="J15" s="36" t="str">
        <f t="shared" si="8"/>
        <v/>
      </c>
      <c r="K15" s="36" t="str">
        <f t="shared" si="9"/>
        <v/>
      </c>
      <c r="L15" s="45" t="str">
        <f t="shared" si="10"/>
        <v/>
      </c>
      <c r="M15" s="2"/>
      <c r="N15" s="46" t="str">
        <f t="shared" si="11"/>
        <v>#REF!</v>
      </c>
      <c r="O15" s="47" t="str">
        <f t="shared" si="12"/>
        <v/>
      </c>
      <c r="P15" s="47" t="str">
        <f t="shared" si="13"/>
        <v/>
      </c>
      <c r="Q15" s="47" t="str">
        <f t="shared" si="14"/>
        <v/>
      </c>
      <c r="R15" s="48" t="str">
        <f t="shared" si="15"/>
        <v/>
      </c>
      <c r="S15" s="49" t="str">
        <f t="shared" si="16"/>
        <v/>
      </c>
    </row>
    <row r="16" ht="15.75" customHeight="1">
      <c r="A16" s="2"/>
      <c r="B16" s="51" t="str">
        <f t="shared" si="1"/>
        <v>#REF!</v>
      </c>
      <c r="C16" s="52" t="str">
        <f t="shared" si="2"/>
        <v/>
      </c>
      <c r="D16" s="52" t="str">
        <f t="shared" si="3"/>
        <v/>
      </c>
      <c r="E16" s="52" t="str">
        <f t="shared" si="4"/>
        <v/>
      </c>
      <c r="F16" s="53" t="str">
        <f t="shared" si="5"/>
        <v/>
      </c>
      <c r="G16" s="2"/>
      <c r="H16" s="54" t="str">
        <f t="shared" si="6"/>
        <v>#REF!</v>
      </c>
      <c r="I16" s="52" t="str">
        <f t="shared" si="7"/>
        <v/>
      </c>
      <c r="J16" s="52" t="str">
        <f t="shared" si="8"/>
        <v/>
      </c>
      <c r="K16" s="52" t="str">
        <f t="shared" si="9"/>
        <v/>
      </c>
      <c r="L16" s="55" t="str">
        <f t="shared" si="10"/>
        <v/>
      </c>
      <c r="M16" s="2"/>
      <c r="N16" s="57" t="str">
        <f t="shared" si="11"/>
        <v>#REF!</v>
      </c>
      <c r="O16" s="59" t="str">
        <f t="shared" si="12"/>
        <v/>
      </c>
      <c r="P16" s="59" t="str">
        <f t="shared" si="13"/>
        <v/>
      </c>
      <c r="Q16" s="59" t="str">
        <f t="shared" si="14"/>
        <v/>
      </c>
      <c r="R16" s="61" t="str">
        <f t="shared" si="15"/>
        <v/>
      </c>
      <c r="S16" s="62" t="str">
        <f t="shared" si="16"/>
        <v/>
      </c>
    </row>
    <row r="17" ht="15.75" customHeight="1">
      <c r="C17" s="43"/>
      <c r="D17" s="43"/>
      <c r="E17" s="43"/>
      <c r="F17" s="43"/>
      <c r="I17" s="43"/>
      <c r="J17" s="43"/>
      <c r="K17" s="43"/>
      <c r="L17" s="63"/>
    </row>
    <row r="18" ht="15.75" customHeight="1"/>
    <row r="19" ht="15.75" customHeight="1">
      <c r="B19" s="6" t="s">
        <v>25</v>
      </c>
      <c r="C19" s="8"/>
      <c r="D19" s="8"/>
      <c r="E19" s="8"/>
      <c r="F19" s="11"/>
      <c r="H19" s="6" t="s">
        <v>26</v>
      </c>
      <c r="I19" s="8"/>
      <c r="J19" s="8"/>
      <c r="K19" s="8"/>
      <c r="L19" s="11"/>
      <c r="N19" s="12" t="s">
        <v>27</v>
      </c>
      <c r="O19" s="14"/>
      <c r="P19" s="14"/>
      <c r="Q19" s="14"/>
      <c r="R19" s="14"/>
      <c r="S19" s="15"/>
    </row>
    <row r="20" ht="15.75" customHeight="1">
      <c r="B20" s="16"/>
      <c r="C20" s="18" t="s">
        <v>4</v>
      </c>
      <c r="D20" s="18" t="s">
        <v>16</v>
      </c>
      <c r="E20" s="18" t="s">
        <v>17</v>
      </c>
      <c r="F20" s="22" t="s">
        <v>18</v>
      </c>
      <c r="H20" s="16"/>
      <c r="I20" s="18" t="s">
        <v>4</v>
      </c>
      <c r="J20" s="18" t="s">
        <v>16</v>
      </c>
      <c r="K20" s="18" t="s">
        <v>17</v>
      </c>
      <c r="L20" s="22" t="s">
        <v>18</v>
      </c>
      <c r="N20" s="27"/>
      <c r="O20" s="29" t="s">
        <v>4</v>
      </c>
      <c r="P20" s="29" t="s">
        <v>16</v>
      </c>
      <c r="Q20" s="29" t="s">
        <v>17</v>
      </c>
      <c r="R20" s="29" t="s">
        <v>18</v>
      </c>
      <c r="S20" s="30" t="s">
        <v>19</v>
      </c>
    </row>
    <row r="21" ht="15.75" customHeight="1">
      <c r="B21" s="33" t="str">
        <f t="shared" ref="B21:B32" si="17">ORARIO_GENERALE!C5</f>
        <v>#REF!</v>
      </c>
      <c r="C21" s="36" t="str">
        <f t="shared" ref="C21:C32" si="18">IFERROR(INDEX(ORARIO_GENERALE!$D$3:$I$3,MATCH("*"&amp;$B$19&amp;"*",ORARIO_GENERALE!D5:I5,0)),"")</f>
        <v/>
      </c>
      <c r="D21" s="36" t="str">
        <f t="shared" ref="D21:D32" si="19">IFERROR(INDEX(ORARIO_GENERALE!$D$3:$I$3,MATCH("*"&amp;$B$19&amp;"*",ORARIO_GENERALE!D18:I18,0)),"")</f>
        <v/>
      </c>
      <c r="E21" s="36" t="str">
        <f t="shared" ref="E21:E32" si="20">IFERROR(INDEX(ORARIO_GENERALE!$D$3:$I$3,MATCH("*"&amp;$B$19&amp;"*",ORARIO_GENERALE!D31:I31,0)),"")</f>
        <v/>
      </c>
      <c r="F21" s="41" t="str">
        <f t="shared" ref="F21:F32" si="21">IFERROR(INDEX(ORARIO_GENERALE!$D$3:$I$3,MATCH("*"&amp;$B$19&amp;"*",ORARIO_GENERALE!D44:I44,0)),"")</f>
        <v/>
      </c>
      <c r="H21" s="33" t="str">
        <f t="shared" ref="H21:H32" si="22">ORARIO_GENERALE!C5</f>
        <v>#REF!</v>
      </c>
      <c r="I21" s="36" t="str">
        <f t="shared" ref="I21:I32" si="23">IFERROR(INDEX(ORARIO_GENERALE!$D$3:$I$3,MATCH("*"&amp;$H$19&amp;"*",ORARIO_GENERALE!D5:I5,0)),"")</f>
        <v/>
      </c>
      <c r="J21" s="36" t="str">
        <f t="shared" ref="J21:J32" si="24">IFERROR(INDEX(ORARIO_GENERALE!$D$3:$I$3,MATCH("*"&amp;$H$19&amp;"*",ORARIO_GENERALE!D18:I18,0)),"")</f>
        <v/>
      </c>
      <c r="K21" s="36" t="str">
        <f t="shared" ref="K21:K32" si="25">IFERROR(INDEX(ORARIO_GENERALE!$D$3:$I$3,MATCH("*"&amp;$H$19&amp;"*",ORARIO_GENERALE!D31:I31,0)),"")</f>
        <v/>
      </c>
      <c r="L21" s="41" t="str">
        <f t="shared" ref="L21:L32" si="26">IFERROR(INDEX(ORARIO_GENERALE!$D$3:$I$3,MATCH("*"&amp;$H$19&amp;"*",ORARIO_GENERALE!D44:I44,0)),"")</f>
        <v/>
      </c>
      <c r="N21" s="46" t="str">
        <f t="shared" ref="N21:N32" si="27">ORARIO_GENERALE!J5</f>
        <v>#REF!</v>
      </c>
      <c r="O21" s="47" t="str">
        <f t="shared" ref="O21:O32" si="28">IFERROR(INDEX(ORARIO_GENERALE!$K$3:$Q$3,MATCH("*"&amp;$N$19&amp;"*",ORARIO_GENERALE!K5:Q5,0)),"")</f>
        <v/>
      </c>
      <c r="P21" s="47" t="str">
        <f t="shared" ref="P21:P32" si="29">IFERROR(INDEX(ORARIO_GENERALE!$K$3:$Q$3,MATCH("*"&amp;$N$19&amp;"*",ORARIO_GENERALE!K18:Q18,0)),"")</f>
        <v/>
      </c>
      <c r="Q21" s="47" t="str">
        <f t="shared" ref="Q21:Q32" si="30">IFERROR(INDEX(ORARIO_GENERALE!$K$3:$Q$3,MATCH("*"&amp;$N$19&amp;"*",ORARIO_GENERALE!K31:Q31,0)),"")</f>
        <v/>
      </c>
      <c r="R21" s="48" t="str">
        <f t="shared" ref="R21:R32" si="31">IFERROR(INDEX(ORARIO_GENERALE!$K$3:$Q$3,MATCH("*"&amp;$N$19&amp;"*",ORARIO_GENERALE!K45:Q45,0)),"")</f>
        <v/>
      </c>
      <c r="S21" s="49" t="str">
        <f t="shared" ref="S21:S32" si="32">IFERROR(INDEX(ORARIO_GENERALE!$K$3:$Q$3,MATCH("*"&amp;$N$19&amp;"*",ORARIO_GENERALE!K57:Q57,0)),"")</f>
        <v/>
      </c>
    </row>
    <row r="22" ht="15.75" customHeight="1">
      <c r="B22" s="33" t="str">
        <f t="shared" si="17"/>
        <v>#REF!</v>
      </c>
      <c r="C22" s="36" t="str">
        <f t="shared" si="18"/>
        <v/>
      </c>
      <c r="D22" s="36" t="str">
        <f t="shared" si="19"/>
        <v/>
      </c>
      <c r="E22" s="36" t="str">
        <f t="shared" si="20"/>
        <v/>
      </c>
      <c r="F22" s="41" t="str">
        <f t="shared" si="21"/>
        <v/>
      </c>
      <c r="H22" s="33" t="str">
        <f t="shared" si="22"/>
        <v>#REF!</v>
      </c>
      <c r="I22" s="36" t="str">
        <f t="shared" si="23"/>
        <v/>
      </c>
      <c r="J22" s="36" t="str">
        <f t="shared" si="24"/>
        <v/>
      </c>
      <c r="K22" s="36" t="str">
        <f t="shared" si="25"/>
        <v/>
      </c>
      <c r="L22" s="41" t="str">
        <f t="shared" si="26"/>
        <v/>
      </c>
      <c r="N22" s="46" t="str">
        <f t="shared" si="27"/>
        <v>#REF!</v>
      </c>
      <c r="O22" s="47" t="str">
        <f t="shared" si="28"/>
        <v/>
      </c>
      <c r="P22" s="47" t="str">
        <f t="shared" si="29"/>
        <v/>
      </c>
      <c r="Q22" s="47" t="str">
        <f t="shared" si="30"/>
        <v/>
      </c>
      <c r="R22" s="48" t="str">
        <f t="shared" si="31"/>
        <v/>
      </c>
      <c r="S22" s="49" t="str">
        <f t="shared" si="32"/>
        <v/>
      </c>
    </row>
    <row r="23" ht="15.75" customHeight="1">
      <c r="B23" s="33" t="str">
        <f t="shared" si="17"/>
        <v>#REF!</v>
      </c>
      <c r="C23" s="36" t="str">
        <f t="shared" si="18"/>
        <v/>
      </c>
      <c r="D23" s="36" t="str">
        <f t="shared" si="19"/>
        <v/>
      </c>
      <c r="E23" s="36" t="str">
        <f t="shared" si="20"/>
        <v/>
      </c>
      <c r="F23" s="41" t="str">
        <f t="shared" si="21"/>
        <v/>
      </c>
      <c r="H23" s="33" t="str">
        <f t="shared" si="22"/>
        <v>#REF!</v>
      </c>
      <c r="I23" s="36" t="str">
        <f t="shared" si="23"/>
        <v/>
      </c>
      <c r="J23" s="36" t="str">
        <f t="shared" si="24"/>
        <v/>
      </c>
      <c r="K23" s="36" t="str">
        <f t="shared" si="25"/>
        <v/>
      </c>
      <c r="L23" s="41" t="str">
        <f t="shared" si="26"/>
        <v/>
      </c>
      <c r="N23" s="46" t="str">
        <f t="shared" si="27"/>
        <v>#REF!</v>
      </c>
      <c r="O23" s="47" t="str">
        <f t="shared" si="28"/>
        <v/>
      </c>
      <c r="P23" s="47" t="str">
        <f t="shared" si="29"/>
        <v/>
      </c>
      <c r="Q23" s="47" t="str">
        <f t="shared" si="30"/>
        <v/>
      </c>
      <c r="R23" s="48" t="str">
        <f t="shared" si="31"/>
        <v/>
      </c>
      <c r="S23" s="49" t="str">
        <f t="shared" si="32"/>
        <v/>
      </c>
    </row>
    <row r="24" ht="15.75" customHeight="1">
      <c r="B24" s="33" t="str">
        <f t="shared" si="17"/>
        <v>#REF!</v>
      </c>
      <c r="C24" s="36" t="str">
        <f t="shared" si="18"/>
        <v/>
      </c>
      <c r="D24" s="36" t="str">
        <f t="shared" si="19"/>
        <v/>
      </c>
      <c r="E24" s="36" t="str">
        <f t="shared" si="20"/>
        <v/>
      </c>
      <c r="F24" s="41" t="str">
        <f t="shared" si="21"/>
        <v/>
      </c>
      <c r="H24" s="33" t="str">
        <f t="shared" si="22"/>
        <v>#REF!</v>
      </c>
      <c r="I24" s="36" t="str">
        <f t="shared" si="23"/>
        <v/>
      </c>
      <c r="J24" s="36" t="str">
        <f t="shared" si="24"/>
        <v/>
      </c>
      <c r="K24" s="36" t="str">
        <f t="shared" si="25"/>
        <v/>
      </c>
      <c r="L24" s="41" t="str">
        <f t="shared" si="26"/>
        <v/>
      </c>
      <c r="N24" s="46" t="str">
        <f t="shared" si="27"/>
        <v>#REF!</v>
      </c>
      <c r="O24" s="47" t="str">
        <f t="shared" si="28"/>
        <v/>
      </c>
      <c r="P24" s="47" t="str">
        <f t="shared" si="29"/>
        <v/>
      </c>
      <c r="Q24" s="47" t="str">
        <f t="shared" si="30"/>
        <v/>
      </c>
      <c r="R24" s="48" t="str">
        <f t="shared" si="31"/>
        <v/>
      </c>
      <c r="S24" s="49" t="str">
        <f t="shared" si="32"/>
        <v/>
      </c>
    </row>
    <row r="25" ht="15.75" customHeight="1">
      <c r="B25" s="33" t="str">
        <f t="shared" si="17"/>
        <v>#REF!</v>
      </c>
      <c r="C25" s="36" t="str">
        <f t="shared" si="18"/>
        <v/>
      </c>
      <c r="D25" s="36" t="str">
        <f t="shared" si="19"/>
        <v/>
      </c>
      <c r="E25" s="36" t="str">
        <f t="shared" si="20"/>
        <v/>
      </c>
      <c r="F25" s="41" t="str">
        <f t="shared" si="21"/>
        <v/>
      </c>
      <c r="H25" s="33" t="str">
        <f t="shared" si="22"/>
        <v>#REF!</v>
      </c>
      <c r="I25" s="36" t="str">
        <f t="shared" si="23"/>
        <v/>
      </c>
      <c r="J25" s="36" t="str">
        <f t="shared" si="24"/>
        <v/>
      </c>
      <c r="K25" s="36" t="str">
        <f t="shared" si="25"/>
        <v/>
      </c>
      <c r="L25" s="41" t="str">
        <f t="shared" si="26"/>
        <v/>
      </c>
      <c r="N25" s="46" t="str">
        <f t="shared" si="27"/>
        <v>#REF!</v>
      </c>
      <c r="O25" s="47" t="str">
        <f t="shared" si="28"/>
        <v/>
      </c>
      <c r="P25" s="47" t="str">
        <f t="shared" si="29"/>
        <v/>
      </c>
      <c r="Q25" s="47" t="str">
        <f t="shared" si="30"/>
        <v/>
      </c>
      <c r="R25" s="48" t="str">
        <f t="shared" si="31"/>
        <v/>
      </c>
      <c r="S25" s="49" t="str">
        <f t="shared" si="32"/>
        <v/>
      </c>
    </row>
    <row r="26" ht="15.75" customHeight="1">
      <c r="B26" s="33" t="str">
        <f t="shared" si="17"/>
        <v>#REF!</v>
      </c>
      <c r="C26" s="36" t="str">
        <f t="shared" si="18"/>
        <v/>
      </c>
      <c r="D26" s="36" t="str">
        <f t="shared" si="19"/>
        <v/>
      </c>
      <c r="E26" s="36" t="str">
        <f t="shared" si="20"/>
        <v/>
      </c>
      <c r="F26" s="41" t="str">
        <f t="shared" si="21"/>
        <v/>
      </c>
      <c r="H26" s="33" t="str">
        <f t="shared" si="22"/>
        <v>#REF!</v>
      </c>
      <c r="I26" s="36" t="str">
        <f t="shared" si="23"/>
        <v/>
      </c>
      <c r="J26" s="36" t="str">
        <f t="shared" si="24"/>
        <v/>
      </c>
      <c r="K26" s="36" t="str">
        <f t="shared" si="25"/>
        <v/>
      </c>
      <c r="L26" s="41" t="str">
        <f t="shared" si="26"/>
        <v/>
      </c>
      <c r="N26" s="46" t="str">
        <f t="shared" si="27"/>
        <v>#REF!</v>
      </c>
      <c r="O26" s="47" t="str">
        <f t="shared" si="28"/>
        <v/>
      </c>
      <c r="P26" s="47" t="str">
        <f t="shared" si="29"/>
        <v/>
      </c>
      <c r="Q26" s="47" t="str">
        <f t="shared" si="30"/>
        <v/>
      </c>
      <c r="R26" s="48" t="str">
        <f t="shared" si="31"/>
        <v/>
      </c>
      <c r="S26" s="49" t="str">
        <f t="shared" si="32"/>
        <v/>
      </c>
    </row>
    <row r="27" ht="15.75" customHeight="1">
      <c r="B27" s="33" t="str">
        <f t="shared" si="17"/>
        <v>#REF!</v>
      </c>
      <c r="C27" s="36" t="str">
        <f t="shared" si="18"/>
        <v/>
      </c>
      <c r="D27" s="36" t="str">
        <f t="shared" si="19"/>
        <v/>
      </c>
      <c r="E27" s="36" t="str">
        <f t="shared" si="20"/>
        <v/>
      </c>
      <c r="F27" s="41" t="str">
        <f t="shared" si="21"/>
        <v/>
      </c>
      <c r="H27" s="33" t="str">
        <f t="shared" si="22"/>
        <v>#REF!</v>
      </c>
      <c r="I27" s="36" t="str">
        <f t="shared" si="23"/>
        <v/>
      </c>
      <c r="J27" s="36" t="str">
        <f t="shared" si="24"/>
        <v/>
      </c>
      <c r="K27" s="36" t="str">
        <f t="shared" si="25"/>
        <v/>
      </c>
      <c r="L27" s="41" t="str">
        <f t="shared" si="26"/>
        <v/>
      </c>
      <c r="N27" s="46" t="str">
        <f t="shared" si="27"/>
        <v>#REF!</v>
      </c>
      <c r="O27" s="47" t="str">
        <f t="shared" si="28"/>
        <v/>
      </c>
      <c r="P27" s="47" t="str">
        <f t="shared" si="29"/>
        <v/>
      </c>
      <c r="Q27" s="47" t="str">
        <f t="shared" si="30"/>
        <v/>
      </c>
      <c r="R27" s="48" t="str">
        <f t="shared" si="31"/>
        <v/>
      </c>
      <c r="S27" s="49" t="str">
        <f t="shared" si="32"/>
        <v/>
      </c>
    </row>
    <row r="28" ht="15.75" customHeight="1">
      <c r="B28" s="33" t="str">
        <f t="shared" si="17"/>
        <v>#REF!</v>
      </c>
      <c r="C28" s="36" t="str">
        <f t="shared" si="18"/>
        <v/>
      </c>
      <c r="D28" s="36" t="str">
        <f t="shared" si="19"/>
        <v/>
      </c>
      <c r="E28" s="36" t="str">
        <f t="shared" si="20"/>
        <v/>
      </c>
      <c r="F28" s="41" t="str">
        <f t="shared" si="21"/>
        <v/>
      </c>
      <c r="H28" s="33" t="str">
        <f t="shared" si="22"/>
        <v>#REF!</v>
      </c>
      <c r="I28" s="36" t="str">
        <f t="shared" si="23"/>
        <v/>
      </c>
      <c r="J28" s="36" t="str">
        <f t="shared" si="24"/>
        <v/>
      </c>
      <c r="K28" s="36" t="str">
        <f t="shared" si="25"/>
        <v/>
      </c>
      <c r="L28" s="41" t="str">
        <f t="shared" si="26"/>
        <v/>
      </c>
      <c r="N28" s="46" t="str">
        <f t="shared" si="27"/>
        <v>#REF!</v>
      </c>
      <c r="O28" s="47" t="str">
        <f t="shared" si="28"/>
        <v/>
      </c>
      <c r="P28" s="47" t="str">
        <f t="shared" si="29"/>
        <v/>
      </c>
      <c r="Q28" s="47" t="str">
        <f t="shared" si="30"/>
        <v/>
      </c>
      <c r="R28" s="48" t="str">
        <f t="shared" si="31"/>
        <v/>
      </c>
      <c r="S28" s="49" t="str">
        <f t="shared" si="32"/>
        <v/>
      </c>
    </row>
    <row r="29" ht="15.75" customHeight="1">
      <c r="B29" s="33" t="str">
        <f t="shared" si="17"/>
        <v>#REF!</v>
      </c>
      <c r="C29" s="36" t="str">
        <f t="shared" si="18"/>
        <v/>
      </c>
      <c r="D29" s="36" t="str">
        <f t="shared" si="19"/>
        <v/>
      </c>
      <c r="E29" s="36" t="str">
        <f t="shared" si="20"/>
        <v/>
      </c>
      <c r="F29" s="41" t="str">
        <f t="shared" si="21"/>
        <v/>
      </c>
      <c r="H29" s="33" t="str">
        <f t="shared" si="22"/>
        <v>#REF!</v>
      </c>
      <c r="I29" s="36" t="str">
        <f t="shared" si="23"/>
        <v/>
      </c>
      <c r="J29" s="36" t="str">
        <f t="shared" si="24"/>
        <v/>
      </c>
      <c r="K29" s="36" t="str">
        <f t="shared" si="25"/>
        <v/>
      </c>
      <c r="L29" s="41" t="str">
        <f t="shared" si="26"/>
        <v/>
      </c>
      <c r="N29" s="46" t="str">
        <f t="shared" si="27"/>
        <v>#REF!</v>
      </c>
      <c r="O29" s="47" t="str">
        <f t="shared" si="28"/>
        <v/>
      </c>
      <c r="P29" s="47" t="str">
        <f t="shared" si="29"/>
        <v/>
      </c>
      <c r="Q29" s="47" t="str">
        <f t="shared" si="30"/>
        <v/>
      </c>
      <c r="R29" s="48" t="str">
        <f t="shared" si="31"/>
        <v/>
      </c>
      <c r="S29" s="49" t="str">
        <f t="shared" si="32"/>
        <v/>
      </c>
    </row>
    <row r="30" ht="15.75" customHeight="1">
      <c r="B30" s="33" t="str">
        <f t="shared" si="17"/>
        <v>#REF!</v>
      </c>
      <c r="C30" s="36" t="str">
        <f t="shared" si="18"/>
        <v/>
      </c>
      <c r="D30" s="36" t="str">
        <f t="shared" si="19"/>
        <v/>
      </c>
      <c r="E30" s="36" t="str">
        <f t="shared" si="20"/>
        <v/>
      </c>
      <c r="F30" s="41" t="str">
        <f t="shared" si="21"/>
        <v/>
      </c>
      <c r="H30" s="33" t="str">
        <f t="shared" si="22"/>
        <v>#REF!</v>
      </c>
      <c r="I30" s="36" t="str">
        <f t="shared" si="23"/>
        <v/>
      </c>
      <c r="J30" s="36" t="str">
        <f t="shared" si="24"/>
        <v/>
      </c>
      <c r="K30" s="36" t="str">
        <f t="shared" si="25"/>
        <v/>
      </c>
      <c r="L30" s="41" t="str">
        <f t="shared" si="26"/>
        <v/>
      </c>
      <c r="N30" s="46" t="str">
        <f t="shared" si="27"/>
        <v>#REF!</v>
      </c>
      <c r="O30" s="47" t="str">
        <f t="shared" si="28"/>
        <v/>
      </c>
      <c r="P30" s="47" t="str">
        <f t="shared" si="29"/>
        <v/>
      </c>
      <c r="Q30" s="47" t="str">
        <f t="shared" si="30"/>
        <v/>
      </c>
      <c r="R30" s="48" t="str">
        <f t="shared" si="31"/>
        <v/>
      </c>
      <c r="S30" s="49" t="str">
        <f t="shared" si="32"/>
        <v/>
      </c>
    </row>
    <row r="31" ht="15.75" customHeight="1">
      <c r="B31" s="33" t="str">
        <f t="shared" si="17"/>
        <v>#REF!</v>
      </c>
      <c r="C31" s="36" t="str">
        <f t="shared" si="18"/>
        <v/>
      </c>
      <c r="D31" s="36" t="str">
        <f t="shared" si="19"/>
        <v/>
      </c>
      <c r="E31" s="36" t="str">
        <f t="shared" si="20"/>
        <v/>
      </c>
      <c r="F31" s="41" t="str">
        <f t="shared" si="21"/>
        <v/>
      </c>
      <c r="H31" s="33" t="str">
        <f t="shared" si="22"/>
        <v>#REF!</v>
      </c>
      <c r="I31" s="36" t="str">
        <f t="shared" si="23"/>
        <v/>
      </c>
      <c r="J31" s="36" t="str">
        <f t="shared" si="24"/>
        <v/>
      </c>
      <c r="K31" s="36" t="str">
        <f t="shared" si="25"/>
        <v/>
      </c>
      <c r="L31" s="41" t="str">
        <f t="shared" si="26"/>
        <v/>
      </c>
      <c r="N31" s="46" t="str">
        <f t="shared" si="27"/>
        <v>#REF!</v>
      </c>
      <c r="O31" s="47" t="str">
        <f t="shared" si="28"/>
        <v/>
      </c>
      <c r="P31" s="47" t="str">
        <f t="shared" si="29"/>
        <v/>
      </c>
      <c r="Q31" s="47" t="str">
        <f t="shared" si="30"/>
        <v/>
      </c>
      <c r="R31" s="48" t="str">
        <f t="shared" si="31"/>
        <v/>
      </c>
      <c r="S31" s="49" t="str">
        <f t="shared" si="32"/>
        <v/>
      </c>
    </row>
    <row r="32" ht="15.75" customHeight="1">
      <c r="B32" s="51" t="str">
        <f t="shared" si="17"/>
        <v>#REF!</v>
      </c>
      <c r="C32" s="52" t="str">
        <f t="shared" si="18"/>
        <v/>
      </c>
      <c r="D32" s="52" t="str">
        <f t="shared" si="19"/>
        <v/>
      </c>
      <c r="E32" s="52" t="str">
        <f t="shared" si="20"/>
        <v/>
      </c>
      <c r="F32" s="53" t="str">
        <f t="shared" si="21"/>
        <v/>
      </c>
      <c r="H32" s="51" t="str">
        <f t="shared" si="22"/>
        <v>#REF!</v>
      </c>
      <c r="I32" s="52" t="str">
        <f t="shared" si="23"/>
        <v/>
      </c>
      <c r="J32" s="52" t="str">
        <f t="shared" si="24"/>
        <v/>
      </c>
      <c r="K32" s="52" t="str">
        <f t="shared" si="25"/>
        <v/>
      </c>
      <c r="L32" s="53" t="str">
        <f t="shared" si="26"/>
        <v/>
      </c>
      <c r="N32" s="57" t="str">
        <f t="shared" si="27"/>
        <v>#REF!</v>
      </c>
      <c r="O32" s="59" t="str">
        <f t="shared" si="28"/>
        <v/>
      </c>
      <c r="P32" s="59" t="str">
        <f t="shared" si="29"/>
        <v/>
      </c>
      <c r="Q32" s="59" t="str">
        <f t="shared" si="30"/>
        <v/>
      </c>
      <c r="R32" s="61" t="str">
        <f t="shared" si="31"/>
        <v/>
      </c>
      <c r="S32" s="62" t="str">
        <f t="shared" si="32"/>
        <v/>
      </c>
    </row>
    <row r="33" ht="15.75" customHeight="1"/>
    <row r="34" ht="15.75" customHeight="1"/>
    <row r="35" ht="15.75" customHeight="1">
      <c r="B35" s="12" t="s">
        <v>32</v>
      </c>
      <c r="C35" s="14"/>
      <c r="D35" s="14"/>
      <c r="E35" s="14"/>
      <c r="F35" s="14"/>
      <c r="G35" s="15"/>
      <c r="I35" s="12" t="s">
        <v>33</v>
      </c>
      <c r="J35" s="14"/>
      <c r="K35" s="14"/>
      <c r="L35" s="14"/>
      <c r="M35" s="14"/>
      <c r="N35" s="15"/>
      <c r="P35" s="12" t="s">
        <v>34</v>
      </c>
      <c r="Q35" s="14"/>
      <c r="R35" s="14"/>
      <c r="S35" s="14"/>
      <c r="T35" s="14"/>
      <c r="U35" s="15"/>
    </row>
    <row r="36" ht="15.75" customHeight="1">
      <c r="B36" s="27"/>
      <c r="C36" s="29" t="s">
        <v>4</v>
      </c>
      <c r="D36" s="29" t="s">
        <v>16</v>
      </c>
      <c r="E36" s="29" t="s">
        <v>17</v>
      </c>
      <c r="F36" s="29" t="s">
        <v>18</v>
      </c>
      <c r="G36" s="30" t="s">
        <v>19</v>
      </c>
      <c r="I36" s="27"/>
      <c r="J36" s="29" t="s">
        <v>4</v>
      </c>
      <c r="K36" s="29" t="s">
        <v>16</v>
      </c>
      <c r="L36" s="29" t="s">
        <v>17</v>
      </c>
      <c r="M36" s="29" t="s">
        <v>18</v>
      </c>
      <c r="N36" s="30" t="s">
        <v>19</v>
      </c>
      <c r="P36" s="27"/>
      <c r="Q36" s="29" t="s">
        <v>4</v>
      </c>
      <c r="R36" s="29" t="s">
        <v>16</v>
      </c>
      <c r="S36" s="29" t="s">
        <v>17</v>
      </c>
      <c r="T36" s="29" t="s">
        <v>18</v>
      </c>
      <c r="U36" s="30" t="s">
        <v>19</v>
      </c>
    </row>
    <row r="37" ht="15.75" customHeight="1">
      <c r="B37" s="46" t="str">
        <f t="shared" ref="B37:B48" si="33">ORARIO_GENERALE!J5</f>
        <v>#REF!</v>
      </c>
      <c r="C37" s="47" t="str">
        <f t="shared" ref="C37:C48" si="34">IFERROR(INDEX(ORARIO_GENERALE!$K$3:$Q$3,MATCH("*"&amp;$B$35&amp;"*",ORARIO_GENERALE!K5:Q5,0)),"")</f>
        <v/>
      </c>
      <c r="D37" s="47" t="str">
        <f t="shared" ref="D37:D48" si="35">IFERROR(INDEX(ORARIO_GENERALE!$K$3:$Q$3,MATCH("*"&amp;$B$35&amp;"*",ORARIO_GENERALE!K18:Q18,0)),"")</f>
        <v/>
      </c>
      <c r="E37" s="47" t="str">
        <f t="shared" ref="E37:E48" si="36">IFERROR(INDEX(ORARIO_GENERALE!$K$3:$Q$3,MATCH("*"&amp;$B$35&amp;"*",ORARIO_GENERALE!K31:Q31,0)),"")</f>
        <v/>
      </c>
      <c r="F37" s="48" t="str">
        <f t="shared" ref="F37:F48" si="37">IFERROR(INDEX(ORARIO_GENERALE!$K$3:$Q$3,MATCH("*"&amp;$B$35&amp;"*",ORARIO_GENERALE!K45:Q45,0)),"")</f>
        <v/>
      </c>
      <c r="G37" s="49" t="str">
        <f t="shared" ref="G37:G48" si="38">IFERROR(INDEX(ORARIO_GENERALE!$K$3:$Q$3,MATCH("*"&amp;$B$35&amp;"*",ORARIO_GENERALE!K57:Q57,0)),"")</f>
        <v/>
      </c>
      <c r="I37" s="46" t="str">
        <f t="shared" ref="I37:I48" si="39">ORARIO_GENERALE!J5</f>
        <v>#REF!</v>
      </c>
      <c r="J37" s="47" t="str">
        <f t="shared" ref="J37:J48" si="40">IFERROR(INDEX(ORARIO_GENERALE!$K$3:$Q$3,MATCH("*"&amp;$I$35&amp;"*",ORARIO_GENERALE!K5:Q5,0)),"")</f>
        <v/>
      </c>
      <c r="K37" s="47" t="str">
        <f t="shared" ref="K37:K48" si="41">IFERROR(INDEX(ORARIO_GENERALE!$K$3:$Q$3,MATCH("*"&amp;$I$35&amp;"*",ORARIO_GENERALE!K18:Q18,0)),"")</f>
        <v/>
      </c>
      <c r="L37" s="47" t="str">
        <f t="shared" ref="L37:L48" si="42">IFERROR(INDEX(ORARIO_GENERALE!$K$3:$Q$3,MATCH("*"&amp;$I$35&amp;"*",ORARIO_GENERALE!K31:Q31,0)),"")</f>
        <v/>
      </c>
      <c r="M37" s="48" t="str">
        <f t="shared" ref="M37:M48" si="43">IFERROR(INDEX(ORARIO_GENERALE!$K$3:$Q$3,MATCH("*"&amp;$I$35&amp;"*",ORARIO_GENERALE!K45:Q45,0)),"")</f>
        <v/>
      </c>
      <c r="N37" s="49" t="str">
        <f t="shared" ref="N37:N48" si="44">IFERROR(INDEX(ORARIO_GENERALE!$K$3:$Q$3,MATCH("*"&amp;$I$35&amp;"*",ORARIO_GENERALE!K57:Q57,0)),"")</f>
        <v/>
      </c>
      <c r="P37" s="46" t="str">
        <f t="shared" ref="P37:P48" si="45">ORARIO_GENERALE!J5</f>
        <v>#REF!</v>
      </c>
      <c r="Q37" s="47" t="str">
        <f t="shared" ref="Q37:Q48" si="46">IFERROR(INDEX(ORARIO_GENERALE!$K$3:$Q$3,MATCH("*"&amp;$P$35&amp;"*",ORARIO_GENERALE!K5:Q5,0)),"")</f>
        <v/>
      </c>
      <c r="R37" s="47" t="str">
        <f t="shared" ref="R37:R48" si="47">IFERROR(INDEX(ORARIO_GENERALE!$K$3:$Q$3,MATCH("*"&amp;$P$35&amp;"*",ORARIO_GENERALE!K18:Q18,0)),"")</f>
        <v/>
      </c>
      <c r="S37" s="47" t="str">
        <f t="shared" ref="S37:S48" si="48">IFERROR(INDEX(ORARIO_GENERALE!$K$3:$Q$3,MATCH("*"&amp;$P$35&amp;"*",ORARIO_GENERALE!K31:Q31,0)),"")</f>
        <v/>
      </c>
      <c r="T37" s="48" t="str">
        <f t="shared" ref="T37:T48" si="49">IFERROR(INDEX(ORARIO_GENERALE!$K$3:$Q$3,MATCH("*"&amp;$P$35&amp;"*",ORARIO_GENERALE!K45:Q45,0)),"")</f>
        <v/>
      </c>
      <c r="U37" s="49" t="str">
        <f t="shared" ref="U37:U48" si="50">IFERROR(INDEX(ORARIO_GENERALE!$K$3:$Q$3,MATCH("*"&amp;$P$35&amp;"*",ORARIO_GENERALE!K57:Q57,0)),"")</f>
        <v/>
      </c>
    </row>
    <row r="38" ht="15.75" customHeight="1">
      <c r="B38" s="46" t="str">
        <f t="shared" si="33"/>
        <v>#REF!</v>
      </c>
      <c r="C38" s="47" t="str">
        <f t="shared" si="34"/>
        <v/>
      </c>
      <c r="D38" s="47" t="str">
        <f t="shared" si="35"/>
        <v/>
      </c>
      <c r="E38" s="47" t="str">
        <f t="shared" si="36"/>
        <v/>
      </c>
      <c r="F38" s="48" t="str">
        <f t="shared" si="37"/>
        <v/>
      </c>
      <c r="G38" s="49" t="str">
        <f t="shared" si="38"/>
        <v/>
      </c>
      <c r="I38" s="46" t="str">
        <f t="shared" si="39"/>
        <v>#REF!</v>
      </c>
      <c r="J38" s="47" t="str">
        <f t="shared" si="40"/>
        <v/>
      </c>
      <c r="K38" s="47" t="str">
        <f t="shared" si="41"/>
        <v/>
      </c>
      <c r="L38" s="47" t="str">
        <f t="shared" si="42"/>
        <v/>
      </c>
      <c r="M38" s="48" t="str">
        <f t="shared" si="43"/>
        <v/>
      </c>
      <c r="N38" s="49" t="str">
        <f t="shared" si="44"/>
        <v/>
      </c>
      <c r="P38" s="46" t="str">
        <f t="shared" si="45"/>
        <v>#REF!</v>
      </c>
      <c r="Q38" s="47" t="str">
        <f t="shared" si="46"/>
        <v/>
      </c>
      <c r="R38" s="47" t="str">
        <f t="shared" si="47"/>
        <v/>
      </c>
      <c r="S38" s="47" t="str">
        <f t="shared" si="48"/>
        <v/>
      </c>
      <c r="T38" s="48" t="str">
        <f t="shared" si="49"/>
        <v/>
      </c>
      <c r="U38" s="49" t="str">
        <f t="shared" si="50"/>
        <v/>
      </c>
    </row>
    <row r="39" ht="15.75" customHeight="1">
      <c r="B39" s="46" t="str">
        <f t="shared" si="33"/>
        <v>#REF!</v>
      </c>
      <c r="C39" s="47" t="str">
        <f t="shared" si="34"/>
        <v/>
      </c>
      <c r="D39" s="47" t="str">
        <f t="shared" si="35"/>
        <v/>
      </c>
      <c r="E39" s="47" t="str">
        <f t="shared" si="36"/>
        <v/>
      </c>
      <c r="F39" s="48" t="str">
        <f t="shared" si="37"/>
        <v/>
      </c>
      <c r="G39" s="49" t="str">
        <f t="shared" si="38"/>
        <v/>
      </c>
      <c r="I39" s="46" t="str">
        <f t="shared" si="39"/>
        <v>#REF!</v>
      </c>
      <c r="J39" s="47" t="str">
        <f t="shared" si="40"/>
        <v/>
      </c>
      <c r="K39" s="47" t="str">
        <f t="shared" si="41"/>
        <v/>
      </c>
      <c r="L39" s="47" t="str">
        <f t="shared" si="42"/>
        <v/>
      </c>
      <c r="M39" s="48" t="str">
        <f t="shared" si="43"/>
        <v/>
      </c>
      <c r="N39" s="49" t="str">
        <f t="shared" si="44"/>
        <v/>
      </c>
      <c r="P39" s="46" t="str">
        <f t="shared" si="45"/>
        <v>#REF!</v>
      </c>
      <c r="Q39" s="47" t="str">
        <f t="shared" si="46"/>
        <v/>
      </c>
      <c r="R39" s="47" t="str">
        <f t="shared" si="47"/>
        <v/>
      </c>
      <c r="S39" s="47" t="str">
        <f t="shared" si="48"/>
        <v/>
      </c>
      <c r="T39" s="48" t="str">
        <f t="shared" si="49"/>
        <v/>
      </c>
      <c r="U39" s="49" t="str">
        <f t="shared" si="50"/>
        <v/>
      </c>
    </row>
    <row r="40" ht="15.75" customHeight="1">
      <c r="B40" s="46" t="str">
        <f t="shared" si="33"/>
        <v>#REF!</v>
      </c>
      <c r="C40" s="47" t="str">
        <f t="shared" si="34"/>
        <v/>
      </c>
      <c r="D40" s="47" t="str">
        <f t="shared" si="35"/>
        <v/>
      </c>
      <c r="E40" s="47" t="str">
        <f t="shared" si="36"/>
        <v/>
      </c>
      <c r="F40" s="48" t="str">
        <f t="shared" si="37"/>
        <v/>
      </c>
      <c r="G40" s="49" t="str">
        <f t="shared" si="38"/>
        <v/>
      </c>
      <c r="I40" s="46" t="str">
        <f t="shared" si="39"/>
        <v>#REF!</v>
      </c>
      <c r="J40" s="47" t="str">
        <f t="shared" si="40"/>
        <v/>
      </c>
      <c r="K40" s="47" t="str">
        <f t="shared" si="41"/>
        <v/>
      </c>
      <c r="L40" s="47" t="str">
        <f t="shared" si="42"/>
        <v/>
      </c>
      <c r="M40" s="48" t="str">
        <f t="shared" si="43"/>
        <v/>
      </c>
      <c r="N40" s="49" t="str">
        <f t="shared" si="44"/>
        <v/>
      </c>
      <c r="P40" s="46" t="str">
        <f t="shared" si="45"/>
        <v>#REF!</v>
      </c>
      <c r="Q40" s="47" t="str">
        <f t="shared" si="46"/>
        <v/>
      </c>
      <c r="R40" s="47" t="str">
        <f t="shared" si="47"/>
        <v/>
      </c>
      <c r="S40" s="47" t="str">
        <f t="shared" si="48"/>
        <v/>
      </c>
      <c r="T40" s="48" t="str">
        <f t="shared" si="49"/>
        <v/>
      </c>
      <c r="U40" s="49" t="str">
        <f t="shared" si="50"/>
        <v/>
      </c>
    </row>
    <row r="41" ht="15.75" customHeight="1">
      <c r="B41" s="46" t="str">
        <f t="shared" si="33"/>
        <v>#REF!</v>
      </c>
      <c r="C41" s="47" t="str">
        <f t="shared" si="34"/>
        <v/>
      </c>
      <c r="D41" s="47" t="str">
        <f t="shared" si="35"/>
        <v/>
      </c>
      <c r="E41" s="47" t="str">
        <f t="shared" si="36"/>
        <v/>
      </c>
      <c r="F41" s="48" t="str">
        <f t="shared" si="37"/>
        <v/>
      </c>
      <c r="G41" s="49" t="str">
        <f t="shared" si="38"/>
        <v/>
      </c>
      <c r="I41" s="46" t="str">
        <f t="shared" si="39"/>
        <v>#REF!</v>
      </c>
      <c r="J41" s="47" t="str">
        <f t="shared" si="40"/>
        <v/>
      </c>
      <c r="K41" s="47" t="str">
        <f t="shared" si="41"/>
        <v/>
      </c>
      <c r="L41" s="47" t="str">
        <f t="shared" si="42"/>
        <v/>
      </c>
      <c r="M41" s="48" t="str">
        <f t="shared" si="43"/>
        <v/>
      </c>
      <c r="N41" s="49" t="str">
        <f t="shared" si="44"/>
        <v/>
      </c>
      <c r="P41" s="46" t="str">
        <f t="shared" si="45"/>
        <v>#REF!</v>
      </c>
      <c r="Q41" s="47" t="str">
        <f t="shared" si="46"/>
        <v/>
      </c>
      <c r="R41" s="47" t="str">
        <f t="shared" si="47"/>
        <v/>
      </c>
      <c r="S41" s="47" t="str">
        <f t="shared" si="48"/>
        <v/>
      </c>
      <c r="T41" s="48" t="str">
        <f t="shared" si="49"/>
        <v/>
      </c>
      <c r="U41" s="49" t="str">
        <f t="shared" si="50"/>
        <v/>
      </c>
    </row>
    <row r="42" ht="15.75" customHeight="1">
      <c r="B42" s="46" t="str">
        <f t="shared" si="33"/>
        <v>#REF!</v>
      </c>
      <c r="C42" s="47" t="str">
        <f t="shared" si="34"/>
        <v/>
      </c>
      <c r="D42" s="47" t="str">
        <f t="shared" si="35"/>
        <v/>
      </c>
      <c r="E42" s="47" t="str">
        <f t="shared" si="36"/>
        <v/>
      </c>
      <c r="F42" s="48" t="str">
        <f t="shared" si="37"/>
        <v/>
      </c>
      <c r="G42" s="49" t="str">
        <f t="shared" si="38"/>
        <v/>
      </c>
      <c r="I42" s="46" t="str">
        <f t="shared" si="39"/>
        <v>#REF!</v>
      </c>
      <c r="J42" s="47" t="str">
        <f t="shared" si="40"/>
        <v/>
      </c>
      <c r="K42" s="47" t="str">
        <f t="shared" si="41"/>
        <v/>
      </c>
      <c r="L42" s="47" t="str">
        <f t="shared" si="42"/>
        <v/>
      </c>
      <c r="M42" s="48" t="str">
        <f t="shared" si="43"/>
        <v/>
      </c>
      <c r="N42" s="49" t="str">
        <f t="shared" si="44"/>
        <v/>
      </c>
      <c r="P42" s="46" t="str">
        <f t="shared" si="45"/>
        <v>#REF!</v>
      </c>
      <c r="Q42" s="47" t="str">
        <f t="shared" si="46"/>
        <v/>
      </c>
      <c r="R42" s="47" t="str">
        <f t="shared" si="47"/>
        <v/>
      </c>
      <c r="S42" s="47" t="str">
        <f t="shared" si="48"/>
        <v/>
      </c>
      <c r="T42" s="48" t="str">
        <f t="shared" si="49"/>
        <v/>
      </c>
      <c r="U42" s="49" t="str">
        <f t="shared" si="50"/>
        <v/>
      </c>
    </row>
    <row r="43" ht="15.75" customHeight="1">
      <c r="B43" s="46" t="str">
        <f t="shared" si="33"/>
        <v>#REF!</v>
      </c>
      <c r="C43" s="47" t="str">
        <f t="shared" si="34"/>
        <v/>
      </c>
      <c r="D43" s="47" t="str">
        <f t="shared" si="35"/>
        <v/>
      </c>
      <c r="E43" s="47" t="str">
        <f t="shared" si="36"/>
        <v/>
      </c>
      <c r="F43" s="48" t="str">
        <f t="shared" si="37"/>
        <v/>
      </c>
      <c r="G43" s="49" t="str">
        <f t="shared" si="38"/>
        <v/>
      </c>
      <c r="I43" s="46" t="str">
        <f t="shared" si="39"/>
        <v>#REF!</v>
      </c>
      <c r="J43" s="47" t="str">
        <f t="shared" si="40"/>
        <v/>
      </c>
      <c r="K43" s="47" t="str">
        <f t="shared" si="41"/>
        <v/>
      </c>
      <c r="L43" s="47" t="str">
        <f t="shared" si="42"/>
        <v/>
      </c>
      <c r="M43" s="48" t="str">
        <f t="shared" si="43"/>
        <v/>
      </c>
      <c r="N43" s="49" t="str">
        <f t="shared" si="44"/>
        <v/>
      </c>
      <c r="P43" s="46" t="str">
        <f t="shared" si="45"/>
        <v>#REF!</v>
      </c>
      <c r="Q43" s="47" t="str">
        <f t="shared" si="46"/>
        <v/>
      </c>
      <c r="R43" s="47" t="str">
        <f t="shared" si="47"/>
        <v/>
      </c>
      <c r="S43" s="47" t="str">
        <f t="shared" si="48"/>
        <v/>
      </c>
      <c r="T43" s="48" t="str">
        <f t="shared" si="49"/>
        <v/>
      </c>
      <c r="U43" s="49" t="str">
        <f t="shared" si="50"/>
        <v/>
      </c>
    </row>
    <row r="44" ht="15.75" customHeight="1">
      <c r="B44" s="46" t="str">
        <f t="shared" si="33"/>
        <v>#REF!</v>
      </c>
      <c r="C44" s="47" t="str">
        <f t="shared" si="34"/>
        <v/>
      </c>
      <c r="D44" s="47" t="str">
        <f t="shared" si="35"/>
        <v/>
      </c>
      <c r="E44" s="47" t="str">
        <f t="shared" si="36"/>
        <v/>
      </c>
      <c r="F44" s="48" t="str">
        <f t="shared" si="37"/>
        <v/>
      </c>
      <c r="G44" s="49" t="str">
        <f t="shared" si="38"/>
        <v/>
      </c>
      <c r="I44" s="46" t="str">
        <f t="shared" si="39"/>
        <v>#REF!</v>
      </c>
      <c r="J44" s="47" t="str">
        <f t="shared" si="40"/>
        <v/>
      </c>
      <c r="K44" s="47" t="str">
        <f t="shared" si="41"/>
        <v/>
      </c>
      <c r="L44" s="47" t="str">
        <f t="shared" si="42"/>
        <v/>
      </c>
      <c r="M44" s="48" t="str">
        <f t="shared" si="43"/>
        <v/>
      </c>
      <c r="N44" s="49" t="str">
        <f t="shared" si="44"/>
        <v/>
      </c>
      <c r="P44" s="46" t="str">
        <f t="shared" si="45"/>
        <v>#REF!</v>
      </c>
      <c r="Q44" s="47" t="str">
        <f t="shared" si="46"/>
        <v/>
      </c>
      <c r="R44" s="47" t="str">
        <f t="shared" si="47"/>
        <v/>
      </c>
      <c r="S44" s="47" t="str">
        <f t="shared" si="48"/>
        <v/>
      </c>
      <c r="T44" s="48" t="str">
        <f t="shared" si="49"/>
        <v/>
      </c>
      <c r="U44" s="49" t="str">
        <f t="shared" si="50"/>
        <v/>
      </c>
    </row>
    <row r="45" ht="15.75" customHeight="1">
      <c r="B45" s="46" t="str">
        <f t="shared" si="33"/>
        <v>#REF!</v>
      </c>
      <c r="C45" s="47" t="str">
        <f t="shared" si="34"/>
        <v/>
      </c>
      <c r="D45" s="47" t="str">
        <f t="shared" si="35"/>
        <v/>
      </c>
      <c r="E45" s="47" t="str">
        <f t="shared" si="36"/>
        <v/>
      </c>
      <c r="F45" s="48" t="str">
        <f t="shared" si="37"/>
        <v/>
      </c>
      <c r="G45" s="49" t="str">
        <f t="shared" si="38"/>
        <v/>
      </c>
      <c r="I45" s="46" t="str">
        <f t="shared" si="39"/>
        <v>#REF!</v>
      </c>
      <c r="J45" s="47" t="str">
        <f t="shared" si="40"/>
        <v/>
      </c>
      <c r="K45" s="47" t="str">
        <f t="shared" si="41"/>
        <v/>
      </c>
      <c r="L45" s="47" t="str">
        <f t="shared" si="42"/>
        <v/>
      </c>
      <c r="M45" s="48" t="str">
        <f t="shared" si="43"/>
        <v/>
      </c>
      <c r="N45" s="49" t="str">
        <f t="shared" si="44"/>
        <v/>
      </c>
      <c r="P45" s="46" t="str">
        <f t="shared" si="45"/>
        <v>#REF!</v>
      </c>
      <c r="Q45" s="47" t="str">
        <f t="shared" si="46"/>
        <v/>
      </c>
      <c r="R45" s="47" t="str">
        <f t="shared" si="47"/>
        <v/>
      </c>
      <c r="S45" s="47" t="str">
        <f t="shared" si="48"/>
        <v/>
      </c>
      <c r="T45" s="48" t="str">
        <f t="shared" si="49"/>
        <v/>
      </c>
      <c r="U45" s="49" t="str">
        <f t="shared" si="50"/>
        <v/>
      </c>
    </row>
    <row r="46" ht="15.75" customHeight="1">
      <c r="B46" s="46" t="str">
        <f t="shared" si="33"/>
        <v>#REF!</v>
      </c>
      <c r="C46" s="47" t="str">
        <f t="shared" si="34"/>
        <v/>
      </c>
      <c r="D46" s="47" t="str">
        <f t="shared" si="35"/>
        <v/>
      </c>
      <c r="E46" s="47" t="str">
        <f t="shared" si="36"/>
        <v/>
      </c>
      <c r="F46" s="48" t="str">
        <f t="shared" si="37"/>
        <v/>
      </c>
      <c r="G46" s="49" t="str">
        <f t="shared" si="38"/>
        <v/>
      </c>
      <c r="I46" s="46" t="str">
        <f t="shared" si="39"/>
        <v>#REF!</v>
      </c>
      <c r="J46" s="47" t="str">
        <f t="shared" si="40"/>
        <v/>
      </c>
      <c r="K46" s="47" t="str">
        <f t="shared" si="41"/>
        <v/>
      </c>
      <c r="L46" s="47" t="str">
        <f t="shared" si="42"/>
        <v/>
      </c>
      <c r="M46" s="48" t="str">
        <f t="shared" si="43"/>
        <v/>
      </c>
      <c r="N46" s="49" t="str">
        <f t="shared" si="44"/>
        <v/>
      </c>
      <c r="P46" s="46" t="str">
        <f t="shared" si="45"/>
        <v>#REF!</v>
      </c>
      <c r="Q46" s="47" t="str">
        <f t="shared" si="46"/>
        <v/>
      </c>
      <c r="R46" s="47" t="str">
        <f t="shared" si="47"/>
        <v/>
      </c>
      <c r="S46" s="47" t="str">
        <f t="shared" si="48"/>
        <v/>
      </c>
      <c r="T46" s="48" t="str">
        <f t="shared" si="49"/>
        <v/>
      </c>
      <c r="U46" s="49" t="str">
        <f t="shared" si="50"/>
        <v/>
      </c>
    </row>
    <row r="47" ht="15.75" customHeight="1">
      <c r="B47" s="46" t="str">
        <f t="shared" si="33"/>
        <v>#REF!</v>
      </c>
      <c r="C47" s="47" t="str">
        <f t="shared" si="34"/>
        <v/>
      </c>
      <c r="D47" s="47" t="str">
        <f t="shared" si="35"/>
        <v/>
      </c>
      <c r="E47" s="47" t="str">
        <f t="shared" si="36"/>
        <v/>
      </c>
      <c r="F47" s="48" t="str">
        <f t="shared" si="37"/>
        <v/>
      </c>
      <c r="G47" s="49" t="str">
        <f t="shared" si="38"/>
        <v/>
      </c>
      <c r="I47" s="46" t="str">
        <f t="shared" si="39"/>
        <v>#REF!</v>
      </c>
      <c r="J47" s="47" t="str">
        <f t="shared" si="40"/>
        <v/>
      </c>
      <c r="K47" s="47" t="str">
        <f t="shared" si="41"/>
        <v/>
      </c>
      <c r="L47" s="47" t="str">
        <f t="shared" si="42"/>
        <v/>
      </c>
      <c r="M47" s="48" t="str">
        <f t="shared" si="43"/>
        <v/>
      </c>
      <c r="N47" s="49" t="str">
        <f t="shared" si="44"/>
        <v/>
      </c>
      <c r="P47" s="46" t="str">
        <f t="shared" si="45"/>
        <v>#REF!</v>
      </c>
      <c r="Q47" s="47" t="str">
        <f t="shared" si="46"/>
        <v/>
      </c>
      <c r="R47" s="47" t="str">
        <f t="shared" si="47"/>
        <v/>
      </c>
      <c r="S47" s="47" t="str">
        <f t="shared" si="48"/>
        <v/>
      </c>
      <c r="T47" s="48" t="str">
        <f t="shared" si="49"/>
        <v/>
      </c>
      <c r="U47" s="49" t="str">
        <f t="shared" si="50"/>
        <v/>
      </c>
    </row>
    <row r="48" ht="15.75" customHeight="1">
      <c r="B48" s="57" t="str">
        <f t="shared" si="33"/>
        <v>#REF!</v>
      </c>
      <c r="C48" s="59" t="str">
        <f t="shared" si="34"/>
        <v/>
      </c>
      <c r="D48" s="59" t="str">
        <f t="shared" si="35"/>
        <v/>
      </c>
      <c r="E48" s="59" t="str">
        <f t="shared" si="36"/>
        <v/>
      </c>
      <c r="F48" s="61" t="str">
        <f t="shared" si="37"/>
        <v/>
      </c>
      <c r="G48" s="62" t="str">
        <f t="shared" si="38"/>
        <v/>
      </c>
      <c r="I48" s="57" t="str">
        <f t="shared" si="39"/>
        <v>#REF!</v>
      </c>
      <c r="J48" s="59" t="str">
        <f t="shared" si="40"/>
        <v/>
      </c>
      <c r="K48" s="59" t="str">
        <f t="shared" si="41"/>
        <v/>
      </c>
      <c r="L48" s="59" t="str">
        <f t="shared" si="42"/>
        <v/>
      </c>
      <c r="M48" s="61" t="str">
        <f t="shared" si="43"/>
        <v/>
      </c>
      <c r="N48" s="62" t="str">
        <f t="shared" si="44"/>
        <v/>
      </c>
      <c r="P48" s="57" t="str">
        <f t="shared" si="45"/>
        <v>#REF!</v>
      </c>
      <c r="Q48" s="59" t="str">
        <f t="shared" si="46"/>
        <v/>
      </c>
      <c r="R48" s="59" t="str">
        <f t="shared" si="47"/>
        <v/>
      </c>
      <c r="S48" s="59" t="str">
        <f t="shared" si="48"/>
        <v/>
      </c>
      <c r="T48" s="61" t="str">
        <f t="shared" si="49"/>
        <v/>
      </c>
      <c r="U48" s="62" t="str">
        <f t="shared" si="50"/>
        <v/>
      </c>
    </row>
    <row r="49" ht="15.75" customHeight="1"/>
    <row r="50" ht="15.75" customHeight="1">
      <c r="B50" s="12" t="s">
        <v>40</v>
      </c>
      <c r="C50" s="14"/>
      <c r="D50" s="14"/>
      <c r="E50" s="14"/>
      <c r="F50" s="14"/>
      <c r="G50" s="15"/>
      <c r="I50" s="12" t="s">
        <v>41</v>
      </c>
      <c r="J50" s="14"/>
      <c r="K50" s="14"/>
      <c r="L50" s="14"/>
      <c r="M50" s="14"/>
      <c r="N50" s="15"/>
      <c r="P50" s="12" t="s">
        <v>42</v>
      </c>
      <c r="Q50" s="14"/>
      <c r="R50" s="14"/>
      <c r="S50" s="14"/>
      <c r="T50" s="14"/>
      <c r="U50" s="15"/>
    </row>
    <row r="51" ht="15.75" customHeight="1">
      <c r="B51" s="27"/>
      <c r="C51" s="29" t="s">
        <v>4</v>
      </c>
      <c r="D51" s="29" t="s">
        <v>16</v>
      </c>
      <c r="E51" s="29" t="s">
        <v>17</v>
      </c>
      <c r="F51" s="29" t="s">
        <v>18</v>
      </c>
      <c r="G51" s="30" t="s">
        <v>19</v>
      </c>
      <c r="I51" s="27"/>
      <c r="J51" s="29" t="s">
        <v>4</v>
      </c>
      <c r="K51" s="29" t="s">
        <v>16</v>
      </c>
      <c r="L51" s="29" t="s">
        <v>17</v>
      </c>
      <c r="M51" s="29" t="s">
        <v>18</v>
      </c>
      <c r="N51" s="30" t="s">
        <v>19</v>
      </c>
      <c r="P51" s="27"/>
      <c r="Q51" s="29" t="s">
        <v>4</v>
      </c>
      <c r="R51" s="29" t="s">
        <v>16</v>
      </c>
      <c r="S51" s="29" t="s">
        <v>17</v>
      </c>
      <c r="T51" s="29" t="s">
        <v>18</v>
      </c>
      <c r="U51" s="30" t="s">
        <v>19</v>
      </c>
    </row>
    <row r="52" ht="15.75" customHeight="1">
      <c r="B52" s="46" t="str">
        <f t="shared" ref="B52:B63" si="51">ORARIO_GENERALE!J5</f>
        <v>#REF!</v>
      </c>
      <c r="C52" s="47" t="str">
        <f t="shared" ref="C52:C63" si="52">IFERROR(INDEX(ORARIO_GENERALE!$K$3:$Q$3,MATCH("*"&amp;$B$50&amp;"*",ORARIO_GENERALE!K5:Q5,0)),"")</f>
        <v/>
      </c>
      <c r="D52" s="47" t="str">
        <f t="shared" ref="D52:D63" si="53">IFERROR(INDEX(ORARIO_GENERALE!$K$3:$Q$3,MATCH("*"&amp;$B$50&amp;"*",ORARIO_GENERALE!K18:Q18,0)),"")</f>
        <v/>
      </c>
      <c r="E52" s="47" t="str">
        <f t="shared" ref="E52:E63" si="54">IFERROR(INDEX(ORARIO_GENERALE!$K$3:$Q$3,MATCH("*"&amp;$B$50&amp;"*",ORARIO_GENERALE!K31:Q31,0)),"")</f>
        <v/>
      </c>
      <c r="F52" s="48" t="str">
        <f t="shared" ref="F52:F63" si="55">IFERROR(INDEX(ORARIO_GENERALE!$K$3:$Q$3,MATCH("*"&amp;$B$50&amp;"*",ORARIO_GENERALE!K45:Q45,0)),"")</f>
        <v/>
      </c>
      <c r="G52" s="49" t="str">
        <f t="shared" ref="G52:G63" si="56">IFERROR(INDEX(ORARIO_GENERALE!$K$3:$Q$3,MATCH("*"&amp;$B$50&amp;"*",ORARIO_GENERALE!K57:Q57,0)),"")</f>
        <v/>
      </c>
      <c r="I52" s="46" t="str">
        <f t="shared" ref="I52:I63" si="57">ORARIO_GENERALE!J5</f>
        <v>#REF!</v>
      </c>
      <c r="J52" s="47" t="str">
        <f t="shared" ref="J52:J63" si="58">IFERROR(INDEX(ORARIO_GENERALE!$K$3:$Q$3,MATCH("*"&amp;$I$50&amp;"*",ORARIO_GENERALE!K5:Q5,0)),"")</f>
        <v/>
      </c>
      <c r="K52" s="47" t="str">
        <f t="shared" ref="K52:K63" si="59">IFERROR(INDEX(ORARIO_GENERALE!$K$3:$Q$3,MATCH("*"&amp;$I$50&amp;"*",ORARIO_GENERALE!K18:Q18,0)),"")</f>
        <v/>
      </c>
      <c r="L52" s="47" t="str">
        <f t="shared" ref="L52:L63" si="60">IFERROR(INDEX(ORARIO_GENERALE!$K$3:$Q$3,MATCH("*"&amp;$I$50&amp;"*",ORARIO_GENERALE!K31:Q31,0)),"")</f>
        <v/>
      </c>
      <c r="M52" s="48" t="str">
        <f t="shared" ref="M52:M63" si="61">IFERROR(INDEX(ORARIO_GENERALE!$K$3:$Q$3,MATCH("*"&amp;$I$50&amp;"*",ORARIO_GENERALE!K45:Q45,0)),"")</f>
        <v/>
      </c>
      <c r="N52" s="49" t="str">
        <f t="shared" ref="N52:N63" si="62">IFERROR(INDEX(ORARIO_GENERALE!$K$3:$Q$3,MATCH("*"&amp;$I$50&amp;"*",ORARIO_GENERALE!K57:Q57,0)),"")</f>
        <v/>
      </c>
      <c r="P52" s="46" t="str">
        <f t="shared" ref="P52:P63" si="63">ORARIO_GENERALE!J5</f>
        <v>#REF!</v>
      </c>
      <c r="Q52" s="47" t="str">
        <f t="shared" ref="Q52:Q63" si="64">IFERROR(INDEX(ORARIO_GENERALE!$K$3:$Q$3,MATCH("*"&amp;$P$50&amp;"*",ORARIO_GENERALE!K5:Q5,0)),"")</f>
        <v/>
      </c>
      <c r="R52" s="47" t="str">
        <f t="shared" ref="R52:R63" si="65">IFERROR(INDEX(ORARIO_GENERALE!$K$3:$Q$3,MATCH("*"&amp;$P$50&amp;"*",ORARIO_GENERALE!K18:Q18,0)),"")</f>
        <v/>
      </c>
      <c r="S52" s="47" t="str">
        <f t="shared" ref="S52:S63" si="66">IFERROR(INDEX(ORARIO_GENERALE!$K$3:$Q$3,MATCH("*"&amp;$P$50&amp;"*",ORARIO_GENERALE!K31:Q31,0)),"")</f>
        <v/>
      </c>
      <c r="T52" s="48" t="str">
        <f t="shared" ref="T52:T63" si="67">IFERROR(INDEX(ORARIO_GENERALE!$K$3:$Q$3,MATCH("*"&amp;$P$50&amp;"*",ORARIO_GENERALE!K45:Q45,0)),"")</f>
        <v/>
      </c>
      <c r="U52" s="49" t="str">
        <f t="shared" ref="U52:U63" si="68">IFERROR(INDEX(ORARIO_GENERALE!$K$3:$Q$3,MATCH("*"&amp;$P$50&amp;"*",ORARIO_GENERALE!K57:Q57,0)),"")</f>
        <v/>
      </c>
    </row>
    <row r="53" ht="15.75" customHeight="1">
      <c r="B53" s="46" t="str">
        <f t="shared" si="51"/>
        <v>#REF!</v>
      </c>
      <c r="C53" s="47" t="str">
        <f t="shared" si="52"/>
        <v/>
      </c>
      <c r="D53" s="47" t="str">
        <f t="shared" si="53"/>
        <v/>
      </c>
      <c r="E53" s="47" t="str">
        <f t="shared" si="54"/>
        <v/>
      </c>
      <c r="F53" s="48" t="str">
        <f t="shared" si="55"/>
        <v/>
      </c>
      <c r="G53" s="49" t="str">
        <f t="shared" si="56"/>
        <v/>
      </c>
      <c r="I53" s="46" t="str">
        <f t="shared" si="57"/>
        <v>#REF!</v>
      </c>
      <c r="J53" s="47" t="str">
        <f t="shared" si="58"/>
        <v/>
      </c>
      <c r="K53" s="47" t="str">
        <f t="shared" si="59"/>
        <v/>
      </c>
      <c r="L53" s="47" t="str">
        <f t="shared" si="60"/>
        <v/>
      </c>
      <c r="M53" s="48" t="str">
        <f t="shared" si="61"/>
        <v/>
      </c>
      <c r="N53" s="49" t="str">
        <f t="shared" si="62"/>
        <v/>
      </c>
      <c r="P53" s="46" t="str">
        <f t="shared" si="63"/>
        <v>#REF!</v>
      </c>
      <c r="Q53" s="47" t="str">
        <f t="shared" si="64"/>
        <v/>
      </c>
      <c r="R53" s="47" t="str">
        <f t="shared" si="65"/>
        <v/>
      </c>
      <c r="S53" s="47" t="str">
        <f t="shared" si="66"/>
        <v/>
      </c>
      <c r="T53" s="48" t="str">
        <f t="shared" si="67"/>
        <v/>
      </c>
      <c r="U53" s="49" t="str">
        <f t="shared" si="68"/>
        <v/>
      </c>
    </row>
    <row r="54" ht="15.75" customHeight="1">
      <c r="B54" s="46" t="str">
        <f t="shared" si="51"/>
        <v>#REF!</v>
      </c>
      <c r="C54" s="47" t="str">
        <f t="shared" si="52"/>
        <v/>
      </c>
      <c r="D54" s="47" t="str">
        <f t="shared" si="53"/>
        <v/>
      </c>
      <c r="E54" s="47" t="str">
        <f t="shared" si="54"/>
        <v/>
      </c>
      <c r="F54" s="48" t="str">
        <f t="shared" si="55"/>
        <v/>
      </c>
      <c r="G54" s="49" t="str">
        <f t="shared" si="56"/>
        <v/>
      </c>
      <c r="I54" s="46" t="str">
        <f t="shared" si="57"/>
        <v>#REF!</v>
      </c>
      <c r="J54" s="47" t="str">
        <f t="shared" si="58"/>
        <v/>
      </c>
      <c r="K54" s="47" t="str">
        <f t="shared" si="59"/>
        <v/>
      </c>
      <c r="L54" s="47" t="str">
        <f t="shared" si="60"/>
        <v/>
      </c>
      <c r="M54" s="48" t="str">
        <f t="shared" si="61"/>
        <v/>
      </c>
      <c r="N54" s="49" t="str">
        <f t="shared" si="62"/>
        <v/>
      </c>
      <c r="P54" s="46" t="str">
        <f t="shared" si="63"/>
        <v>#REF!</v>
      </c>
      <c r="Q54" s="47" t="str">
        <f t="shared" si="64"/>
        <v/>
      </c>
      <c r="R54" s="47" t="str">
        <f t="shared" si="65"/>
        <v/>
      </c>
      <c r="S54" s="47" t="str">
        <f t="shared" si="66"/>
        <v/>
      </c>
      <c r="T54" s="48" t="str">
        <f t="shared" si="67"/>
        <v/>
      </c>
      <c r="U54" s="49" t="str">
        <f t="shared" si="68"/>
        <v/>
      </c>
    </row>
    <row r="55" ht="15.75" customHeight="1">
      <c r="B55" s="46" t="str">
        <f t="shared" si="51"/>
        <v>#REF!</v>
      </c>
      <c r="C55" s="47" t="str">
        <f t="shared" si="52"/>
        <v/>
      </c>
      <c r="D55" s="47" t="str">
        <f t="shared" si="53"/>
        <v/>
      </c>
      <c r="E55" s="47" t="str">
        <f t="shared" si="54"/>
        <v/>
      </c>
      <c r="F55" s="48" t="str">
        <f t="shared" si="55"/>
        <v/>
      </c>
      <c r="G55" s="49" t="str">
        <f t="shared" si="56"/>
        <v/>
      </c>
      <c r="I55" s="46" t="str">
        <f t="shared" si="57"/>
        <v>#REF!</v>
      </c>
      <c r="J55" s="47" t="str">
        <f t="shared" si="58"/>
        <v/>
      </c>
      <c r="K55" s="47" t="str">
        <f t="shared" si="59"/>
        <v/>
      </c>
      <c r="L55" s="47" t="str">
        <f t="shared" si="60"/>
        <v/>
      </c>
      <c r="M55" s="48" t="str">
        <f t="shared" si="61"/>
        <v/>
      </c>
      <c r="N55" s="49" t="str">
        <f t="shared" si="62"/>
        <v/>
      </c>
      <c r="P55" s="46" t="str">
        <f t="shared" si="63"/>
        <v>#REF!</v>
      </c>
      <c r="Q55" s="47" t="str">
        <f t="shared" si="64"/>
        <v/>
      </c>
      <c r="R55" s="47" t="str">
        <f t="shared" si="65"/>
        <v/>
      </c>
      <c r="S55" s="47" t="str">
        <f t="shared" si="66"/>
        <v/>
      </c>
      <c r="T55" s="48" t="str">
        <f t="shared" si="67"/>
        <v/>
      </c>
      <c r="U55" s="49" t="str">
        <f t="shared" si="68"/>
        <v/>
      </c>
    </row>
    <row r="56" ht="15.75" customHeight="1">
      <c r="B56" s="46" t="str">
        <f t="shared" si="51"/>
        <v>#REF!</v>
      </c>
      <c r="C56" s="47" t="str">
        <f t="shared" si="52"/>
        <v/>
      </c>
      <c r="D56" s="47" t="str">
        <f t="shared" si="53"/>
        <v/>
      </c>
      <c r="E56" s="47" t="str">
        <f t="shared" si="54"/>
        <v/>
      </c>
      <c r="F56" s="48" t="str">
        <f t="shared" si="55"/>
        <v/>
      </c>
      <c r="G56" s="49" t="str">
        <f t="shared" si="56"/>
        <v/>
      </c>
      <c r="I56" s="46" t="str">
        <f t="shared" si="57"/>
        <v>#REF!</v>
      </c>
      <c r="J56" s="47" t="str">
        <f t="shared" si="58"/>
        <v/>
      </c>
      <c r="K56" s="47" t="str">
        <f t="shared" si="59"/>
        <v/>
      </c>
      <c r="L56" s="47" t="str">
        <f t="shared" si="60"/>
        <v/>
      </c>
      <c r="M56" s="48" t="str">
        <f t="shared" si="61"/>
        <v/>
      </c>
      <c r="N56" s="49" t="str">
        <f t="shared" si="62"/>
        <v/>
      </c>
      <c r="P56" s="46" t="str">
        <f t="shared" si="63"/>
        <v>#REF!</v>
      </c>
      <c r="Q56" s="47" t="str">
        <f t="shared" si="64"/>
        <v/>
      </c>
      <c r="R56" s="47" t="str">
        <f t="shared" si="65"/>
        <v/>
      </c>
      <c r="S56" s="47" t="str">
        <f t="shared" si="66"/>
        <v/>
      </c>
      <c r="T56" s="48" t="str">
        <f t="shared" si="67"/>
        <v/>
      </c>
      <c r="U56" s="49" t="str">
        <f t="shared" si="68"/>
        <v/>
      </c>
    </row>
    <row r="57" ht="15.75" customHeight="1">
      <c r="B57" s="46" t="str">
        <f t="shared" si="51"/>
        <v>#REF!</v>
      </c>
      <c r="C57" s="47" t="str">
        <f t="shared" si="52"/>
        <v/>
      </c>
      <c r="D57" s="47" t="str">
        <f t="shared" si="53"/>
        <v/>
      </c>
      <c r="E57" s="47" t="str">
        <f t="shared" si="54"/>
        <v/>
      </c>
      <c r="F57" s="48" t="str">
        <f t="shared" si="55"/>
        <v/>
      </c>
      <c r="G57" s="49" t="str">
        <f t="shared" si="56"/>
        <v/>
      </c>
      <c r="I57" s="46" t="str">
        <f t="shared" si="57"/>
        <v>#REF!</v>
      </c>
      <c r="J57" s="47" t="str">
        <f t="shared" si="58"/>
        <v/>
      </c>
      <c r="K57" s="47" t="str">
        <f t="shared" si="59"/>
        <v/>
      </c>
      <c r="L57" s="47" t="str">
        <f t="shared" si="60"/>
        <v/>
      </c>
      <c r="M57" s="48" t="str">
        <f t="shared" si="61"/>
        <v/>
      </c>
      <c r="N57" s="49" t="str">
        <f t="shared" si="62"/>
        <v/>
      </c>
      <c r="P57" s="46" t="str">
        <f t="shared" si="63"/>
        <v>#REF!</v>
      </c>
      <c r="Q57" s="47" t="str">
        <f t="shared" si="64"/>
        <v/>
      </c>
      <c r="R57" s="47" t="str">
        <f t="shared" si="65"/>
        <v/>
      </c>
      <c r="S57" s="47" t="str">
        <f t="shared" si="66"/>
        <v/>
      </c>
      <c r="T57" s="48" t="str">
        <f t="shared" si="67"/>
        <v/>
      </c>
      <c r="U57" s="49" t="str">
        <f t="shared" si="68"/>
        <v/>
      </c>
    </row>
    <row r="58" ht="15.75" customHeight="1">
      <c r="B58" s="46" t="str">
        <f t="shared" si="51"/>
        <v>#REF!</v>
      </c>
      <c r="C58" s="47" t="str">
        <f t="shared" si="52"/>
        <v/>
      </c>
      <c r="D58" s="47" t="str">
        <f t="shared" si="53"/>
        <v/>
      </c>
      <c r="E58" s="47" t="str">
        <f t="shared" si="54"/>
        <v/>
      </c>
      <c r="F58" s="48" t="str">
        <f t="shared" si="55"/>
        <v/>
      </c>
      <c r="G58" s="49" t="str">
        <f t="shared" si="56"/>
        <v/>
      </c>
      <c r="I58" s="46" t="str">
        <f t="shared" si="57"/>
        <v>#REF!</v>
      </c>
      <c r="J58" s="47" t="str">
        <f t="shared" si="58"/>
        <v/>
      </c>
      <c r="K58" s="47" t="str">
        <f t="shared" si="59"/>
        <v/>
      </c>
      <c r="L58" s="47" t="str">
        <f t="shared" si="60"/>
        <v/>
      </c>
      <c r="M58" s="48" t="str">
        <f t="shared" si="61"/>
        <v/>
      </c>
      <c r="N58" s="49" t="str">
        <f t="shared" si="62"/>
        <v/>
      </c>
      <c r="P58" s="46" t="str">
        <f t="shared" si="63"/>
        <v>#REF!</v>
      </c>
      <c r="Q58" s="47" t="str">
        <f t="shared" si="64"/>
        <v/>
      </c>
      <c r="R58" s="47" t="str">
        <f t="shared" si="65"/>
        <v/>
      </c>
      <c r="S58" s="47" t="str">
        <f t="shared" si="66"/>
        <v/>
      </c>
      <c r="T58" s="48" t="str">
        <f t="shared" si="67"/>
        <v/>
      </c>
      <c r="U58" s="49" t="str">
        <f t="shared" si="68"/>
        <v/>
      </c>
    </row>
    <row r="59" ht="15.75" customHeight="1">
      <c r="B59" s="46" t="str">
        <f t="shared" si="51"/>
        <v>#REF!</v>
      </c>
      <c r="C59" s="47" t="str">
        <f t="shared" si="52"/>
        <v/>
      </c>
      <c r="D59" s="47" t="str">
        <f t="shared" si="53"/>
        <v/>
      </c>
      <c r="E59" s="47" t="str">
        <f t="shared" si="54"/>
        <v/>
      </c>
      <c r="F59" s="48" t="str">
        <f t="shared" si="55"/>
        <v/>
      </c>
      <c r="G59" s="49" t="str">
        <f t="shared" si="56"/>
        <v/>
      </c>
      <c r="I59" s="46" t="str">
        <f t="shared" si="57"/>
        <v>#REF!</v>
      </c>
      <c r="J59" s="47" t="str">
        <f t="shared" si="58"/>
        <v/>
      </c>
      <c r="K59" s="47" t="str">
        <f t="shared" si="59"/>
        <v/>
      </c>
      <c r="L59" s="47" t="str">
        <f t="shared" si="60"/>
        <v/>
      </c>
      <c r="M59" s="48" t="str">
        <f t="shared" si="61"/>
        <v/>
      </c>
      <c r="N59" s="49" t="str">
        <f t="shared" si="62"/>
        <v/>
      </c>
      <c r="P59" s="46" t="str">
        <f t="shared" si="63"/>
        <v>#REF!</v>
      </c>
      <c r="Q59" s="47" t="str">
        <f t="shared" si="64"/>
        <v/>
      </c>
      <c r="R59" s="47" t="str">
        <f t="shared" si="65"/>
        <v/>
      </c>
      <c r="S59" s="47" t="str">
        <f t="shared" si="66"/>
        <v/>
      </c>
      <c r="T59" s="48" t="str">
        <f t="shared" si="67"/>
        <v/>
      </c>
      <c r="U59" s="49" t="str">
        <f t="shared" si="68"/>
        <v/>
      </c>
    </row>
    <row r="60" ht="15.75" customHeight="1">
      <c r="B60" s="46" t="str">
        <f t="shared" si="51"/>
        <v>#REF!</v>
      </c>
      <c r="C60" s="47" t="str">
        <f t="shared" si="52"/>
        <v/>
      </c>
      <c r="D60" s="47" t="str">
        <f t="shared" si="53"/>
        <v/>
      </c>
      <c r="E60" s="47" t="str">
        <f t="shared" si="54"/>
        <v/>
      </c>
      <c r="F60" s="48" t="str">
        <f t="shared" si="55"/>
        <v/>
      </c>
      <c r="G60" s="49" t="str">
        <f t="shared" si="56"/>
        <v/>
      </c>
      <c r="I60" s="46" t="str">
        <f t="shared" si="57"/>
        <v>#REF!</v>
      </c>
      <c r="J60" s="47" t="str">
        <f t="shared" si="58"/>
        <v/>
      </c>
      <c r="K60" s="47" t="str">
        <f t="shared" si="59"/>
        <v/>
      </c>
      <c r="L60" s="47" t="str">
        <f t="shared" si="60"/>
        <v/>
      </c>
      <c r="M60" s="48" t="str">
        <f t="shared" si="61"/>
        <v/>
      </c>
      <c r="N60" s="49" t="str">
        <f t="shared" si="62"/>
        <v/>
      </c>
      <c r="P60" s="46" t="str">
        <f t="shared" si="63"/>
        <v>#REF!</v>
      </c>
      <c r="Q60" s="47" t="str">
        <f t="shared" si="64"/>
        <v/>
      </c>
      <c r="R60" s="47" t="str">
        <f t="shared" si="65"/>
        <v/>
      </c>
      <c r="S60" s="47" t="str">
        <f t="shared" si="66"/>
        <v/>
      </c>
      <c r="T60" s="48" t="str">
        <f t="shared" si="67"/>
        <v/>
      </c>
      <c r="U60" s="49" t="str">
        <f t="shared" si="68"/>
        <v/>
      </c>
    </row>
    <row r="61" ht="15.75" customHeight="1">
      <c r="B61" s="46" t="str">
        <f t="shared" si="51"/>
        <v>#REF!</v>
      </c>
      <c r="C61" s="47" t="str">
        <f t="shared" si="52"/>
        <v/>
      </c>
      <c r="D61" s="47" t="str">
        <f t="shared" si="53"/>
        <v/>
      </c>
      <c r="E61" s="47" t="str">
        <f t="shared" si="54"/>
        <v/>
      </c>
      <c r="F61" s="48" t="str">
        <f t="shared" si="55"/>
        <v/>
      </c>
      <c r="G61" s="49" t="str">
        <f t="shared" si="56"/>
        <v/>
      </c>
      <c r="I61" s="46" t="str">
        <f t="shared" si="57"/>
        <v>#REF!</v>
      </c>
      <c r="J61" s="47" t="str">
        <f t="shared" si="58"/>
        <v/>
      </c>
      <c r="K61" s="47" t="str">
        <f t="shared" si="59"/>
        <v/>
      </c>
      <c r="L61" s="47" t="str">
        <f t="shared" si="60"/>
        <v/>
      </c>
      <c r="M61" s="48" t="str">
        <f t="shared" si="61"/>
        <v/>
      </c>
      <c r="N61" s="49" t="str">
        <f t="shared" si="62"/>
        <v/>
      </c>
      <c r="P61" s="46" t="str">
        <f t="shared" si="63"/>
        <v>#REF!</v>
      </c>
      <c r="Q61" s="47" t="str">
        <f t="shared" si="64"/>
        <v/>
      </c>
      <c r="R61" s="47" t="str">
        <f t="shared" si="65"/>
        <v/>
      </c>
      <c r="S61" s="47" t="str">
        <f t="shared" si="66"/>
        <v/>
      </c>
      <c r="T61" s="48" t="str">
        <f t="shared" si="67"/>
        <v/>
      </c>
      <c r="U61" s="49" t="str">
        <f t="shared" si="68"/>
        <v/>
      </c>
    </row>
    <row r="62" ht="15.75" customHeight="1">
      <c r="B62" s="46" t="str">
        <f t="shared" si="51"/>
        <v>#REF!</v>
      </c>
      <c r="C62" s="47" t="str">
        <f t="shared" si="52"/>
        <v/>
      </c>
      <c r="D62" s="47" t="str">
        <f t="shared" si="53"/>
        <v/>
      </c>
      <c r="E62" s="47" t="str">
        <f t="shared" si="54"/>
        <v/>
      </c>
      <c r="F62" s="48" t="str">
        <f t="shared" si="55"/>
        <v/>
      </c>
      <c r="G62" s="49" t="str">
        <f t="shared" si="56"/>
        <v/>
      </c>
      <c r="I62" s="46" t="str">
        <f t="shared" si="57"/>
        <v>#REF!</v>
      </c>
      <c r="J62" s="47" t="str">
        <f t="shared" si="58"/>
        <v/>
      </c>
      <c r="K62" s="47" t="str">
        <f t="shared" si="59"/>
        <v/>
      </c>
      <c r="L62" s="47" t="str">
        <f t="shared" si="60"/>
        <v/>
      </c>
      <c r="M62" s="48" t="str">
        <f t="shared" si="61"/>
        <v/>
      </c>
      <c r="N62" s="49" t="str">
        <f t="shared" si="62"/>
        <v/>
      </c>
      <c r="P62" s="46" t="str">
        <f t="shared" si="63"/>
        <v>#REF!</v>
      </c>
      <c r="Q62" s="47" t="str">
        <f t="shared" si="64"/>
        <v/>
      </c>
      <c r="R62" s="47" t="str">
        <f t="shared" si="65"/>
        <v/>
      </c>
      <c r="S62" s="47" t="str">
        <f t="shared" si="66"/>
        <v/>
      </c>
      <c r="T62" s="48" t="str">
        <f t="shared" si="67"/>
        <v/>
      </c>
      <c r="U62" s="49" t="str">
        <f t="shared" si="68"/>
        <v/>
      </c>
    </row>
    <row r="63" ht="15.75" customHeight="1">
      <c r="B63" s="57" t="str">
        <f t="shared" si="51"/>
        <v>#REF!</v>
      </c>
      <c r="C63" s="59" t="str">
        <f t="shared" si="52"/>
        <v/>
      </c>
      <c r="D63" s="59" t="str">
        <f t="shared" si="53"/>
        <v/>
      </c>
      <c r="E63" s="59" t="str">
        <f t="shared" si="54"/>
        <v/>
      </c>
      <c r="F63" s="61" t="str">
        <f t="shared" si="55"/>
        <v/>
      </c>
      <c r="G63" s="62" t="str">
        <f t="shared" si="56"/>
        <v/>
      </c>
      <c r="I63" s="57" t="str">
        <f t="shared" si="57"/>
        <v>#REF!</v>
      </c>
      <c r="J63" s="59" t="str">
        <f t="shared" si="58"/>
        <v/>
      </c>
      <c r="K63" s="59" t="str">
        <f t="shared" si="59"/>
        <v/>
      </c>
      <c r="L63" s="59" t="str">
        <f t="shared" si="60"/>
        <v/>
      </c>
      <c r="M63" s="61" t="str">
        <f t="shared" si="61"/>
        <v/>
      </c>
      <c r="N63" s="62" t="str">
        <f t="shared" si="62"/>
        <v/>
      </c>
      <c r="P63" s="57" t="str">
        <f t="shared" si="63"/>
        <v>#REF!</v>
      </c>
      <c r="Q63" s="59" t="str">
        <f t="shared" si="64"/>
        <v/>
      </c>
      <c r="R63" s="59" t="str">
        <f t="shared" si="65"/>
        <v/>
      </c>
      <c r="S63" s="59" t="str">
        <f t="shared" si="66"/>
        <v/>
      </c>
      <c r="T63" s="61" t="str">
        <f t="shared" si="67"/>
        <v/>
      </c>
      <c r="U63" s="62" t="str">
        <f t="shared" si="68"/>
        <v/>
      </c>
    </row>
    <row r="64" ht="15.75" customHeight="1"/>
    <row r="65" ht="15.75" customHeight="1">
      <c r="B65" s="12" t="s">
        <v>46</v>
      </c>
      <c r="C65" s="14"/>
      <c r="D65" s="14"/>
      <c r="E65" s="14"/>
      <c r="F65" s="14"/>
      <c r="G65" s="15"/>
      <c r="I65" s="12" t="s">
        <v>47</v>
      </c>
      <c r="J65" s="14"/>
      <c r="K65" s="14"/>
      <c r="L65" s="14"/>
      <c r="M65" s="14"/>
      <c r="N65" s="15"/>
      <c r="P65" s="12" t="s">
        <v>48</v>
      </c>
      <c r="Q65" s="14"/>
      <c r="R65" s="14"/>
      <c r="S65" s="14"/>
      <c r="T65" s="14"/>
      <c r="U65" s="15"/>
    </row>
    <row r="66" ht="15.75" customHeight="1">
      <c r="B66" s="27"/>
      <c r="C66" s="29" t="s">
        <v>4</v>
      </c>
      <c r="D66" s="29" t="s">
        <v>16</v>
      </c>
      <c r="E66" s="29" t="s">
        <v>17</v>
      </c>
      <c r="F66" s="29" t="s">
        <v>18</v>
      </c>
      <c r="G66" s="30" t="s">
        <v>19</v>
      </c>
      <c r="I66" s="27"/>
      <c r="J66" s="29" t="s">
        <v>4</v>
      </c>
      <c r="K66" s="29" t="s">
        <v>16</v>
      </c>
      <c r="L66" s="29" t="s">
        <v>17</v>
      </c>
      <c r="M66" s="29" t="s">
        <v>18</v>
      </c>
      <c r="N66" s="30" t="s">
        <v>19</v>
      </c>
      <c r="P66" s="27"/>
      <c r="Q66" s="29" t="s">
        <v>4</v>
      </c>
      <c r="R66" s="29" t="s">
        <v>16</v>
      </c>
      <c r="S66" s="29" t="s">
        <v>17</v>
      </c>
      <c r="T66" s="29" t="s">
        <v>18</v>
      </c>
      <c r="U66" s="30" t="s">
        <v>19</v>
      </c>
    </row>
    <row r="67" ht="15.75" customHeight="1">
      <c r="B67" s="46" t="str">
        <f t="shared" ref="B67:B78" si="69">ORARIO_GENERALE!J5</f>
        <v>#REF!</v>
      </c>
      <c r="C67" s="47" t="str">
        <f t="shared" ref="C67:C78" si="70">IFERROR(INDEX(ORARIO_GENERALE!$K$3:$Q$3,MATCH("*"&amp;$B$65&amp;"*",ORARIO_GENERALE!K5:Q5,0)),"")</f>
        <v/>
      </c>
      <c r="D67" s="47" t="str">
        <f t="shared" ref="D67:D78" si="71">IFERROR(INDEX(ORARIO_GENERALE!$K$3:$Q$3,MATCH("*"&amp;$B$65&amp;"*",ORARIO_GENERALE!K18:Q18,0)),"")</f>
        <v/>
      </c>
      <c r="E67" s="47" t="str">
        <f t="shared" ref="E67:E78" si="72">IFERROR(INDEX(ORARIO_GENERALE!$K$3:$Q$3,MATCH("*"&amp;$B$65&amp;"*",ORARIO_GENERALE!K31:Q31,0)),"")</f>
        <v/>
      </c>
      <c r="F67" s="48" t="str">
        <f t="shared" ref="F67:F78" si="73">IFERROR(INDEX(ORARIO_GENERALE!$K$3:$Q$3,MATCH("*"&amp;$B$65&amp;"*",ORARIO_GENERALE!K45:Q45,0)),"")</f>
        <v/>
      </c>
      <c r="G67" s="49" t="str">
        <f t="shared" ref="G67:G78" si="74">IFERROR(INDEX(ORARIO_GENERALE!$K$3:$Q$3,MATCH("*"&amp;$B$65&amp;"*",ORARIO_GENERALE!K57:Q57,0)),"")</f>
        <v/>
      </c>
      <c r="I67" s="46" t="str">
        <f t="shared" ref="I67:I78" si="75">ORARIO_GENERALE!J5</f>
        <v>#REF!</v>
      </c>
      <c r="J67" s="47" t="str">
        <f t="shared" ref="J67:J78" si="76">IFERROR(INDEX(ORARIO_GENERALE!$K$3:$Q$3,MATCH("*"&amp;$I$65&amp;"*",ORARIO_GENERALE!K5:Q5,0)),"")</f>
        <v/>
      </c>
      <c r="K67" s="47" t="str">
        <f t="shared" ref="K67:K78" si="77">IFERROR(INDEX(ORARIO_GENERALE!$K$3:$Q$3,MATCH("*"&amp;$I$65&amp;"*",ORARIO_GENERALE!K18:Q18,0)),"")</f>
        <v/>
      </c>
      <c r="L67" s="47" t="str">
        <f t="shared" ref="L67:L78" si="78">IFERROR(INDEX(ORARIO_GENERALE!$K$3:$Q$3,MATCH("*"&amp;$I$65&amp;"*",ORARIO_GENERALE!K31:Q31,0)),"")</f>
        <v/>
      </c>
      <c r="M67" s="48" t="str">
        <f t="shared" ref="M67:M78" si="79">IFERROR(INDEX(ORARIO_GENERALE!$K$3:$Q$3,MATCH("*"&amp;$I$65&amp;"*",ORARIO_GENERALE!K45:Q45,0)),"")</f>
        <v/>
      </c>
      <c r="N67" s="49" t="str">
        <f t="shared" ref="N67:N78" si="80">IFERROR(INDEX(ORARIO_GENERALE!$K$3:$Q$3,MATCH("*"&amp;$I$65&amp;"*",ORARIO_GENERALE!K57:Q57,0)),"")</f>
        <v/>
      </c>
      <c r="P67" s="46" t="str">
        <f t="shared" ref="P67:P78" si="81">ORARIO_GENERALE!J5</f>
        <v>#REF!</v>
      </c>
      <c r="Q67" s="47" t="str">
        <f t="shared" ref="Q67:Q78" si="82">IFERROR(INDEX(ORARIO_GENERALE!$K$3:$Q$3,MATCH("*"&amp;$P$65&amp;"*",ORARIO_GENERALE!K5:Q5,0)),"")</f>
        <v/>
      </c>
      <c r="R67" s="47" t="str">
        <f t="shared" ref="R67:R78" si="83">IFERROR(INDEX(ORARIO_GENERALE!$K$3:$Q$3,MATCH("*"&amp;$P$65&amp;"*",ORARIO_GENERALE!K18:Q18,0)),"")</f>
        <v/>
      </c>
      <c r="S67" s="47" t="str">
        <f t="shared" ref="S67:S78" si="84">IFERROR(INDEX(ORARIO_GENERALE!$K$3:$Q$3,MATCH("*"&amp;$P$65&amp;"*",ORARIO_GENERALE!K31:Q31,0)),"")</f>
        <v/>
      </c>
      <c r="T67" s="48" t="str">
        <f t="shared" ref="T67:T78" si="85">IFERROR(INDEX(ORARIO_GENERALE!$K$3:$Q$3,MATCH("*"&amp;$P$65&amp;"*",ORARIO_GENERALE!K45:Q45,0)),"")</f>
        <v/>
      </c>
      <c r="U67" s="49" t="str">
        <f t="shared" ref="U67:U78" si="86">IFERROR(INDEX(ORARIO_GENERALE!$K$3:$Q$3,MATCH("*"&amp;$P$65&amp;"*",ORARIO_GENERALE!K57:Q57,0)),"")</f>
        <v/>
      </c>
    </row>
    <row r="68" ht="15.75" customHeight="1">
      <c r="B68" s="46" t="str">
        <f t="shared" si="69"/>
        <v>#REF!</v>
      </c>
      <c r="C68" s="47" t="str">
        <f t="shared" si="70"/>
        <v/>
      </c>
      <c r="D68" s="47" t="str">
        <f t="shared" si="71"/>
        <v/>
      </c>
      <c r="E68" s="47" t="str">
        <f t="shared" si="72"/>
        <v/>
      </c>
      <c r="F68" s="48" t="str">
        <f t="shared" si="73"/>
        <v/>
      </c>
      <c r="G68" s="49" t="str">
        <f t="shared" si="74"/>
        <v/>
      </c>
      <c r="I68" s="46" t="str">
        <f t="shared" si="75"/>
        <v>#REF!</v>
      </c>
      <c r="J68" s="47" t="str">
        <f t="shared" si="76"/>
        <v/>
      </c>
      <c r="K68" s="47" t="str">
        <f t="shared" si="77"/>
        <v/>
      </c>
      <c r="L68" s="47" t="str">
        <f t="shared" si="78"/>
        <v/>
      </c>
      <c r="M68" s="48" t="str">
        <f t="shared" si="79"/>
        <v/>
      </c>
      <c r="N68" s="49" t="str">
        <f t="shared" si="80"/>
        <v/>
      </c>
      <c r="P68" s="46" t="str">
        <f t="shared" si="81"/>
        <v>#REF!</v>
      </c>
      <c r="Q68" s="47" t="str">
        <f t="shared" si="82"/>
        <v/>
      </c>
      <c r="R68" s="47" t="str">
        <f t="shared" si="83"/>
        <v/>
      </c>
      <c r="S68" s="47" t="str">
        <f t="shared" si="84"/>
        <v/>
      </c>
      <c r="T68" s="48" t="str">
        <f t="shared" si="85"/>
        <v/>
      </c>
      <c r="U68" s="49" t="str">
        <f t="shared" si="86"/>
        <v/>
      </c>
    </row>
    <row r="69" ht="15.75" customHeight="1">
      <c r="B69" s="46" t="str">
        <f t="shared" si="69"/>
        <v>#REF!</v>
      </c>
      <c r="C69" s="47" t="str">
        <f t="shared" si="70"/>
        <v/>
      </c>
      <c r="D69" s="47" t="str">
        <f t="shared" si="71"/>
        <v/>
      </c>
      <c r="E69" s="47" t="str">
        <f t="shared" si="72"/>
        <v/>
      </c>
      <c r="F69" s="48" t="str">
        <f t="shared" si="73"/>
        <v/>
      </c>
      <c r="G69" s="49" t="str">
        <f t="shared" si="74"/>
        <v/>
      </c>
      <c r="I69" s="46" t="str">
        <f t="shared" si="75"/>
        <v>#REF!</v>
      </c>
      <c r="J69" s="47" t="str">
        <f t="shared" si="76"/>
        <v/>
      </c>
      <c r="K69" s="47" t="str">
        <f t="shared" si="77"/>
        <v/>
      </c>
      <c r="L69" s="47" t="str">
        <f t="shared" si="78"/>
        <v/>
      </c>
      <c r="M69" s="48" t="str">
        <f t="shared" si="79"/>
        <v/>
      </c>
      <c r="N69" s="49" t="str">
        <f t="shared" si="80"/>
        <v/>
      </c>
      <c r="P69" s="46" t="str">
        <f t="shared" si="81"/>
        <v>#REF!</v>
      </c>
      <c r="Q69" s="47" t="str">
        <f t="shared" si="82"/>
        <v/>
      </c>
      <c r="R69" s="47" t="str">
        <f t="shared" si="83"/>
        <v/>
      </c>
      <c r="S69" s="47" t="str">
        <f t="shared" si="84"/>
        <v/>
      </c>
      <c r="T69" s="48" t="str">
        <f t="shared" si="85"/>
        <v/>
      </c>
      <c r="U69" s="49" t="str">
        <f t="shared" si="86"/>
        <v/>
      </c>
    </row>
    <row r="70" ht="15.75" customHeight="1">
      <c r="B70" s="46" t="str">
        <f t="shared" si="69"/>
        <v>#REF!</v>
      </c>
      <c r="C70" s="47" t="str">
        <f t="shared" si="70"/>
        <v/>
      </c>
      <c r="D70" s="47" t="str">
        <f t="shared" si="71"/>
        <v/>
      </c>
      <c r="E70" s="47" t="str">
        <f t="shared" si="72"/>
        <v/>
      </c>
      <c r="F70" s="48" t="str">
        <f t="shared" si="73"/>
        <v/>
      </c>
      <c r="G70" s="49" t="str">
        <f t="shared" si="74"/>
        <v/>
      </c>
      <c r="I70" s="46" t="str">
        <f t="shared" si="75"/>
        <v>#REF!</v>
      </c>
      <c r="J70" s="47" t="str">
        <f t="shared" si="76"/>
        <v/>
      </c>
      <c r="K70" s="47" t="str">
        <f t="shared" si="77"/>
        <v/>
      </c>
      <c r="L70" s="47" t="str">
        <f t="shared" si="78"/>
        <v/>
      </c>
      <c r="M70" s="48" t="str">
        <f t="shared" si="79"/>
        <v/>
      </c>
      <c r="N70" s="49" t="str">
        <f t="shared" si="80"/>
        <v/>
      </c>
      <c r="P70" s="46" t="str">
        <f t="shared" si="81"/>
        <v>#REF!</v>
      </c>
      <c r="Q70" s="47" t="str">
        <f t="shared" si="82"/>
        <v/>
      </c>
      <c r="R70" s="47" t="str">
        <f t="shared" si="83"/>
        <v/>
      </c>
      <c r="S70" s="47" t="str">
        <f t="shared" si="84"/>
        <v/>
      </c>
      <c r="T70" s="48" t="str">
        <f t="shared" si="85"/>
        <v/>
      </c>
      <c r="U70" s="49" t="str">
        <f t="shared" si="86"/>
        <v/>
      </c>
    </row>
    <row r="71" ht="15.75" customHeight="1">
      <c r="B71" s="46" t="str">
        <f t="shared" si="69"/>
        <v>#REF!</v>
      </c>
      <c r="C71" s="47" t="str">
        <f t="shared" si="70"/>
        <v/>
      </c>
      <c r="D71" s="47" t="str">
        <f t="shared" si="71"/>
        <v/>
      </c>
      <c r="E71" s="47" t="str">
        <f t="shared" si="72"/>
        <v/>
      </c>
      <c r="F71" s="48" t="str">
        <f t="shared" si="73"/>
        <v/>
      </c>
      <c r="G71" s="49" t="str">
        <f t="shared" si="74"/>
        <v/>
      </c>
      <c r="I71" s="46" t="str">
        <f t="shared" si="75"/>
        <v>#REF!</v>
      </c>
      <c r="J71" s="47" t="str">
        <f t="shared" si="76"/>
        <v/>
      </c>
      <c r="K71" s="47" t="str">
        <f t="shared" si="77"/>
        <v/>
      </c>
      <c r="L71" s="47" t="str">
        <f t="shared" si="78"/>
        <v/>
      </c>
      <c r="M71" s="48" t="str">
        <f t="shared" si="79"/>
        <v/>
      </c>
      <c r="N71" s="49" t="str">
        <f t="shared" si="80"/>
        <v/>
      </c>
      <c r="P71" s="46" t="str">
        <f t="shared" si="81"/>
        <v>#REF!</v>
      </c>
      <c r="Q71" s="47" t="str">
        <f t="shared" si="82"/>
        <v/>
      </c>
      <c r="R71" s="47" t="str">
        <f t="shared" si="83"/>
        <v/>
      </c>
      <c r="S71" s="47" t="str">
        <f t="shared" si="84"/>
        <v/>
      </c>
      <c r="T71" s="48" t="str">
        <f t="shared" si="85"/>
        <v/>
      </c>
      <c r="U71" s="49" t="str">
        <f t="shared" si="86"/>
        <v/>
      </c>
    </row>
    <row r="72" ht="15.75" customHeight="1">
      <c r="B72" s="46" t="str">
        <f t="shared" si="69"/>
        <v>#REF!</v>
      </c>
      <c r="C72" s="47" t="str">
        <f t="shared" si="70"/>
        <v/>
      </c>
      <c r="D72" s="47" t="str">
        <f t="shared" si="71"/>
        <v/>
      </c>
      <c r="E72" s="47" t="str">
        <f t="shared" si="72"/>
        <v/>
      </c>
      <c r="F72" s="48" t="str">
        <f t="shared" si="73"/>
        <v/>
      </c>
      <c r="G72" s="49" t="str">
        <f t="shared" si="74"/>
        <v/>
      </c>
      <c r="I72" s="46" t="str">
        <f t="shared" si="75"/>
        <v>#REF!</v>
      </c>
      <c r="J72" s="47" t="str">
        <f t="shared" si="76"/>
        <v/>
      </c>
      <c r="K72" s="47" t="str">
        <f t="shared" si="77"/>
        <v/>
      </c>
      <c r="L72" s="47" t="str">
        <f t="shared" si="78"/>
        <v/>
      </c>
      <c r="M72" s="48" t="str">
        <f t="shared" si="79"/>
        <v/>
      </c>
      <c r="N72" s="49" t="str">
        <f t="shared" si="80"/>
        <v/>
      </c>
      <c r="P72" s="46" t="str">
        <f t="shared" si="81"/>
        <v>#REF!</v>
      </c>
      <c r="Q72" s="47" t="str">
        <f t="shared" si="82"/>
        <v/>
      </c>
      <c r="R72" s="47" t="str">
        <f t="shared" si="83"/>
        <v/>
      </c>
      <c r="S72" s="47" t="str">
        <f t="shared" si="84"/>
        <v/>
      </c>
      <c r="T72" s="48" t="str">
        <f t="shared" si="85"/>
        <v/>
      </c>
      <c r="U72" s="49" t="str">
        <f t="shared" si="86"/>
        <v/>
      </c>
    </row>
    <row r="73" ht="15.75" customHeight="1">
      <c r="B73" s="46" t="str">
        <f t="shared" si="69"/>
        <v>#REF!</v>
      </c>
      <c r="C73" s="47" t="str">
        <f t="shared" si="70"/>
        <v/>
      </c>
      <c r="D73" s="47" t="str">
        <f t="shared" si="71"/>
        <v/>
      </c>
      <c r="E73" s="47" t="str">
        <f t="shared" si="72"/>
        <v/>
      </c>
      <c r="F73" s="48" t="str">
        <f t="shared" si="73"/>
        <v/>
      </c>
      <c r="G73" s="49" t="str">
        <f t="shared" si="74"/>
        <v/>
      </c>
      <c r="I73" s="46" t="str">
        <f t="shared" si="75"/>
        <v>#REF!</v>
      </c>
      <c r="J73" s="47" t="str">
        <f t="shared" si="76"/>
        <v/>
      </c>
      <c r="K73" s="47" t="str">
        <f t="shared" si="77"/>
        <v/>
      </c>
      <c r="L73" s="47" t="str">
        <f t="shared" si="78"/>
        <v/>
      </c>
      <c r="M73" s="48" t="str">
        <f t="shared" si="79"/>
        <v/>
      </c>
      <c r="N73" s="49" t="str">
        <f t="shared" si="80"/>
        <v/>
      </c>
      <c r="P73" s="46" t="str">
        <f t="shared" si="81"/>
        <v>#REF!</v>
      </c>
      <c r="Q73" s="47" t="str">
        <f t="shared" si="82"/>
        <v/>
      </c>
      <c r="R73" s="47" t="str">
        <f t="shared" si="83"/>
        <v/>
      </c>
      <c r="S73" s="47" t="str">
        <f t="shared" si="84"/>
        <v/>
      </c>
      <c r="T73" s="48" t="str">
        <f t="shared" si="85"/>
        <v/>
      </c>
      <c r="U73" s="49" t="str">
        <f t="shared" si="86"/>
        <v/>
      </c>
    </row>
    <row r="74" ht="15.75" customHeight="1">
      <c r="B74" s="46" t="str">
        <f t="shared" si="69"/>
        <v>#REF!</v>
      </c>
      <c r="C74" s="47" t="str">
        <f t="shared" si="70"/>
        <v/>
      </c>
      <c r="D74" s="47" t="str">
        <f t="shared" si="71"/>
        <v/>
      </c>
      <c r="E74" s="47" t="str">
        <f t="shared" si="72"/>
        <v/>
      </c>
      <c r="F74" s="48" t="str">
        <f t="shared" si="73"/>
        <v/>
      </c>
      <c r="G74" s="49" t="str">
        <f t="shared" si="74"/>
        <v/>
      </c>
      <c r="I74" s="46" t="str">
        <f t="shared" si="75"/>
        <v>#REF!</v>
      </c>
      <c r="J74" s="47" t="str">
        <f t="shared" si="76"/>
        <v/>
      </c>
      <c r="K74" s="47" t="str">
        <f t="shared" si="77"/>
        <v/>
      </c>
      <c r="L74" s="47" t="str">
        <f t="shared" si="78"/>
        <v/>
      </c>
      <c r="M74" s="48" t="str">
        <f t="shared" si="79"/>
        <v/>
      </c>
      <c r="N74" s="49" t="str">
        <f t="shared" si="80"/>
        <v/>
      </c>
      <c r="P74" s="46" t="str">
        <f t="shared" si="81"/>
        <v>#REF!</v>
      </c>
      <c r="Q74" s="47" t="str">
        <f t="shared" si="82"/>
        <v/>
      </c>
      <c r="R74" s="47" t="str">
        <f t="shared" si="83"/>
        <v/>
      </c>
      <c r="S74" s="47" t="str">
        <f t="shared" si="84"/>
        <v/>
      </c>
      <c r="T74" s="48" t="str">
        <f t="shared" si="85"/>
        <v/>
      </c>
      <c r="U74" s="49" t="str">
        <f t="shared" si="86"/>
        <v/>
      </c>
    </row>
    <row r="75" ht="15.75" customHeight="1">
      <c r="B75" s="46" t="str">
        <f t="shared" si="69"/>
        <v>#REF!</v>
      </c>
      <c r="C75" s="47" t="str">
        <f t="shared" si="70"/>
        <v/>
      </c>
      <c r="D75" s="47" t="str">
        <f t="shared" si="71"/>
        <v/>
      </c>
      <c r="E75" s="47" t="str">
        <f t="shared" si="72"/>
        <v/>
      </c>
      <c r="F75" s="48" t="str">
        <f t="shared" si="73"/>
        <v/>
      </c>
      <c r="G75" s="49" t="str">
        <f t="shared" si="74"/>
        <v/>
      </c>
      <c r="I75" s="46" t="str">
        <f t="shared" si="75"/>
        <v>#REF!</v>
      </c>
      <c r="J75" s="47" t="str">
        <f t="shared" si="76"/>
        <v/>
      </c>
      <c r="K75" s="47" t="str">
        <f t="shared" si="77"/>
        <v/>
      </c>
      <c r="L75" s="47" t="str">
        <f t="shared" si="78"/>
        <v/>
      </c>
      <c r="M75" s="48" t="str">
        <f t="shared" si="79"/>
        <v/>
      </c>
      <c r="N75" s="49" t="str">
        <f t="shared" si="80"/>
        <v/>
      </c>
      <c r="P75" s="46" t="str">
        <f t="shared" si="81"/>
        <v>#REF!</v>
      </c>
      <c r="Q75" s="47" t="str">
        <f t="shared" si="82"/>
        <v/>
      </c>
      <c r="R75" s="47" t="str">
        <f t="shared" si="83"/>
        <v/>
      </c>
      <c r="S75" s="47" t="str">
        <f t="shared" si="84"/>
        <v/>
      </c>
      <c r="T75" s="48" t="str">
        <f t="shared" si="85"/>
        <v/>
      </c>
      <c r="U75" s="49" t="str">
        <f t="shared" si="86"/>
        <v/>
      </c>
    </row>
    <row r="76" ht="15.75" customHeight="1">
      <c r="B76" s="46" t="str">
        <f t="shared" si="69"/>
        <v>#REF!</v>
      </c>
      <c r="C76" s="47" t="str">
        <f t="shared" si="70"/>
        <v/>
      </c>
      <c r="D76" s="47" t="str">
        <f t="shared" si="71"/>
        <v/>
      </c>
      <c r="E76" s="47" t="str">
        <f t="shared" si="72"/>
        <v/>
      </c>
      <c r="F76" s="48" t="str">
        <f t="shared" si="73"/>
        <v/>
      </c>
      <c r="G76" s="49" t="str">
        <f t="shared" si="74"/>
        <v/>
      </c>
      <c r="I76" s="46" t="str">
        <f t="shared" si="75"/>
        <v>#REF!</v>
      </c>
      <c r="J76" s="47" t="str">
        <f t="shared" si="76"/>
        <v/>
      </c>
      <c r="K76" s="47" t="str">
        <f t="shared" si="77"/>
        <v/>
      </c>
      <c r="L76" s="47" t="str">
        <f t="shared" si="78"/>
        <v/>
      </c>
      <c r="M76" s="48" t="str">
        <f t="shared" si="79"/>
        <v/>
      </c>
      <c r="N76" s="49" t="str">
        <f t="shared" si="80"/>
        <v/>
      </c>
      <c r="P76" s="46" t="str">
        <f t="shared" si="81"/>
        <v>#REF!</v>
      </c>
      <c r="Q76" s="47" t="str">
        <f t="shared" si="82"/>
        <v/>
      </c>
      <c r="R76" s="47" t="str">
        <f t="shared" si="83"/>
        <v/>
      </c>
      <c r="S76" s="47" t="str">
        <f t="shared" si="84"/>
        <v/>
      </c>
      <c r="T76" s="48" t="str">
        <f t="shared" si="85"/>
        <v/>
      </c>
      <c r="U76" s="49" t="str">
        <f t="shared" si="86"/>
        <v/>
      </c>
    </row>
    <row r="77" ht="15.75" customHeight="1">
      <c r="B77" s="46" t="str">
        <f t="shared" si="69"/>
        <v>#REF!</v>
      </c>
      <c r="C77" s="47" t="str">
        <f t="shared" si="70"/>
        <v/>
      </c>
      <c r="D77" s="47" t="str">
        <f t="shared" si="71"/>
        <v/>
      </c>
      <c r="E77" s="47" t="str">
        <f t="shared" si="72"/>
        <v/>
      </c>
      <c r="F77" s="48" t="str">
        <f t="shared" si="73"/>
        <v/>
      </c>
      <c r="G77" s="49" t="str">
        <f t="shared" si="74"/>
        <v/>
      </c>
      <c r="I77" s="46" t="str">
        <f t="shared" si="75"/>
        <v>#REF!</v>
      </c>
      <c r="J77" s="47" t="str">
        <f t="shared" si="76"/>
        <v/>
      </c>
      <c r="K77" s="47" t="str">
        <f t="shared" si="77"/>
        <v/>
      </c>
      <c r="L77" s="47" t="str">
        <f t="shared" si="78"/>
        <v/>
      </c>
      <c r="M77" s="48" t="str">
        <f t="shared" si="79"/>
        <v/>
      </c>
      <c r="N77" s="49" t="str">
        <f t="shared" si="80"/>
        <v/>
      </c>
      <c r="P77" s="46" t="str">
        <f t="shared" si="81"/>
        <v>#REF!</v>
      </c>
      <c r="Q77" s="47" t="str">
        <f t="shared" si="82"/>
        <v/>
      </c>
      <c r="R77" s="47" t="str">
        <f t="shared" si="83"/>
        <v/>
      </c>
      <c r="S77" s="47" t="str">
        <f t="shared" si="84"/>
        <v/>
      </c>
      <c r="T77" s="48" t="str">
        <f t="shared" si="85"/>
        <v/>
      </c>
      <c r="U77" s="49" t="str">
        <f t="shared" si="86"/>
        <v/>
      </c>
    </row>
    <row r="78" ht="15.75" customHeight="1">
      <c r="B78" s="57" t="str">
        <f t="shared" si="69"/>
        <v>#REF!</v>
      </c>
      <c r="C78" s="59" t="str">
        <f t="shared" si="70"/>
        <v/>
      </c>
      <c r="D78" s="59" t="str">
        <f t="shared" si="71"/>
        <v/>
      </c>
      <c r="E78" s="59" t="str">
        <f t="shared" si="72"/>
        <v/>
      </c>
      <c r="F78" s="61" t="str">
        <f t="shared" si="73"/>
        <v/>
      </c>
      <c r="G78" s="62" t="str">
        <f t="shared" si="74"/>
        <v/>
      </c>
      <c r="I78" s="57" t="str">
        <f t="shared" si="75"/>
        <v>#REF!</v>
      </c>
      <c r="J78" s="59" t="str">
        <f t="shared" si="76"/>
        <v/>
      </c>
      <c r="K78" s="59" t="str">
        <f t="shared" si="77"/>
        <v/>
      </c>
      <c r="L78" s="59" t="str">
        <f t="shared" si="78"/>
        <v/>
      </c>
      <c r="M78" s="61" t="str">
        <f t="shared" si="79"/>
        <v/>
      </c>
      <c r="N78" s="62" t="str">
        <f t="shared" si="80"/>
        <v/>
      </c>
      <c r="P78" s="57" t="str">
        <f t="shared" si="81"/>
        <v>#REF!</v>
      </c>
      <c r="Q78" s="59" t="str">
        <f t="shared" si="82"/>
        <v/>
      </c>
      <c r="R78" s="59" t="str">
        <f t="shared" si="83"/>
        <v/>
      </c>
      <c r="S78" s="59" t="str">
        <f t="shared" si="84"/>
        <v/>
      </c>
      <c r="T78" s="61" t="str">
        <f t="shared" si="85"/>
        <v/>
      </c>
      <c r="U78" s="62" t="str">
        <f t="shared" si="86"/>
        <v/>
      </c>
    </row>
    <row r="79" ht="15.75" customHeight="1"/>
    <row r="80" ht="15.75" customHeight="1">
      <c r="B80" s="12" t="s">
        <v>54</v>
      </c>
      <c r="C80" s="14"/>
      <c r="D80" s="14"/>
      <c r="E80" s="14"/>
      <c r="F80" s="14"/>
      <c r="G80" s="15"/>
      <c r="I80" s="88"/>
      <c r="J80" s="88"/>
      <c r="K80" s="88"/>
      <c r="L80" s="88"/>
      <c r="M80" s="88"/>
      <c r="N80" s="5"/>
      <c r="P80" s="88"/>
      <c r="Q80" s="88"/>
      <c r="R80" s="88"/>
      <c r="S80" s="88"/>
      <c r="T80" s="88"/>
      <c r="U80" s="5"/>
    </row>
    <row r="81" ht="15.75" customHeight="1">
      <c r="B81" s="27"/>
      <c r="C81" s="29" t="s">
        <v>4</v>
      </c>
      <c r="D81" s="29" t="s">
        <v>16</v>
      </c>
      <c r="E81" s="29" t="s">
        <v>17</v>
      </c>
      <c r="F81" s="29" t="s">
        <v>18</v>
      </c>
      <c r="G81" s="30" t="s">
        <v>19</v>
      </c>
      <c r="I81" s="88"/>
      <c r="J81" s="89"/>
      <c r="K81" s="89"/>
      <c r="L81" s="89"/>
      <c r="M81" s="89"/>
      <c r="N81" s="89"/>
      <c r="P81" s="88"/>
      <c r="Q81" s="89"/>
      <c r="R81" s="89"/>
      <c r="S81" s="89"/>
      <c r="T81" s="89"/>
      <c r="U81" s="89"/>
    </row>
    <row r="82" ht="15.75" customHeight="1">
      <c r="B82" s="46" t="str">
        <f t="shared" ref="B82:B93" si="87">ORARIO_GENERALE!J5</f>
        <v>#REF!</v>
      </c>
      <c r="C82" s="47" t="str">
        <f t="shared" ref="C82:C93" si="88">IFERROR(INDEX(ORARIO_GENERALE!$K$3:$Q$3,MATCH("*"&amp;$B$80&amp;"*",ORARIO_GENERALE!K5:Q5,0)),"")</f>
        <v/>
      </c>
      <c r="D82" s="47" t="str">
        <f t="shared" ref="D82:D93" si="89">IFERROR(INDEX(ORARIO_GENERALE!$K$3:$Q$3,MATCH("*"&amp;$B$80&amp;"*",ORARIO_GENERALE!K18:Q18,0)),"")</f>
        <v/>
      </c>
      <c r="E82" s="47" t="str">
        <f t="shared" ref="E82:E93" si="90">IFERROR(INDEX(ORARIO_GENERALE!$K$3:$Q$3,MATCH("*"&amp;$B$80&amp;"*",ORARIO_GENERALE!K31:Q31,0)),"")</f>
        <v/>
      </c>
      <c r="F82" s="48" t="str">
        <f t="shared" ref="F82:F93" si="91">IFERROR(INDEX(ORARIO_GENERALE!$K$3:$Q$3,MATCH("*"&amp;$B$80&amp;"*",ORARIO_GENERALE!K45:Q45,0)),"")</f>
        <v/>
      </c>
      <c r="G82" s="49" t="str">
        <f t="shared" ref="G82:G93" si="92">IFERROR(INDEX(ORARIO_GENERALE!$K$3:$Q$3,MATCH("*"&amp;$B$80&amp;"*",ORARIO_GENERALE!K57:Q57,0)),"")</f>
        <v/>
      </c>
      <c r="I82" s="92"/>
      <c r="J82" s="88"/>
      <c r="K82" s="88"/>
      <c r="L82" s="88"/>
      <c r="M82" s="93"/>
      <c r="N82" s="5"/>
      <c r="P82" s="92"/>
      <c r="Q82" s="88"/>
      <c r="R82" s="88"/>
      <c r="S82" s="88"/>
      <c r="T82" s="93"/>
      <c r="U82" s="5"/>
    </row>
    <row r="83" ht="15.75" customHeight="1">
      <c r="B83" s="46" t="str">
        <f t="shared" si="87"/>
        <v>#REF!</v>
      </c>
      <c r="C83" s="47" t="str">
        <f t="shared" si="88"/>
        <v/>
      </c>
      <c r="D83" s="47" t="str">
        <f t="shared" si="89"/>
        <v/>
      </c>
      <c r="E83" s="47" t="str">
        <f t="shared" si="90"/>
        <v/>
      </c>
      <c r="F83" s="48" t="str">
        <f t="shared" si="91"/>
        <v/>
      </c>
      <c r="G83" s="49" t="str">
        <f t="shared" si="92"/>
        <v/>
      </c>
      <c r="I83" s="92"/>
      <c r="J83" s="88"/>
      <c r="K83" s="88"/>
      <c r="L83" s="88"/>
      <c r="M83" s="93"/>
      <c r="N83" s="5"/>
      <c r="P83" s="92"/>
      <c r="Q83" s="88"/>
      <c r="R83" s="88"/>
      <c r="S83" s="88"/>
      <c r="T83" s="93"/>
      <c r="U83" s="5"/>
    </row>
    <row r="84" ht="15.75" customHeight="1">
      <c r="B84" s="46" t="str">
        <f t="shared" si="87"/>
        <v>#REF!</v>
      </c>
      <c r="C84" s="47" t="str">
        <f t="shared" si="88"/>
        <v/>
      </c>
      <c r="D84" s="47" t="str">
        <f t="shared" si="89"/>
        <v/>
      </c>
      <c r="E84" s="47" t="str">
        <f t="shared" si="90"/>
        <v/>
      </c>
      <c r="F84" s="48" t="str">
        <f t="shared" si="91"/>
        <v/>
      </c>
      <c r="G84" s="49" t="str">
        <f t="shared" si="92"/>
        <v/>
      </c>
      <c r="I84" s="92"/>
      <c r="J84" s="88"/>
      <c r="K84" s="88"/>
      <c r="L84" s="88"/>
      <c r="M84" s="93"/>
      <c r="N84" s="5"/>
      <c r="P84" s="92"/>
      <c r="Q84" s="88"/>
      <c r="R84" s="88"/>
      <c r="S84" s="88"/>
      <c r="T84" s="93"/>
      <c r="U84" s="5"/>
    </row>
    <row r="85" ht="15.75" customHeight="1">
      <c r="B85" s="46" t="str">
        <f t="shared" si="87"/>
        <v>#REF!</v>
      </c>
      <c r="C85" s="47" t="str">
        <f t="shared" si="88"/>
        <v/>
      </c>
      <c r="D85" s="47" t="str">
        <f t="shared" si="89"/>
        <v/>
      </c>
      <c r="E85" s="47" t="str">
        <f t="shared" si="90"/>
        <v/>
      </c>
      <c r="F85" s="48" t="str">
        <f t="shared" si="91"/>
        <v/>
      </c>
      <c r="G85" s="49" t="str">
        <f t="shared" si="92"/>
        <v/>
      </c>
      <c r="I85" s="92"/>
      <c r="J85" s="88"/>
      <c r="K85" s="88"/>
      <c r="L85" s="88"/>
      <c r="M85" s="93"/>
      <c r="N85" s="5"/>
      <c r="P85" s="92"/>
      <c r="Q85" s="88"/>
      <c r="R85" s="88"/>
      <c r="S85" s="88"/>
      <c r="T85" s="93"/>
      <c r="U85" s="5"/>
    </row>
    <row r="86" ht="15.75" customHeight="1">
      <c r="B86" s="46" t="str">
        <f t="shared" si="87"/>
        <v>#REF!</v>
      </c>
      <c r="C86" s="47" t="str">
        <f t="shared" si="88"/>
        <v/>
      </c>
      <c r="D86" s="47" t="str">
        <f t="shared" si="89"/>
        <v/>
      </c>
      <c r="E86" s="47" t="str">
        <f t="shared" si="90"/>
        <v/>
      </c>
      <c r="F86" s="48" t="str">
        <f t="shared" si="91"/>
        <v/>
      </c>
      <c r="G86" s="49" t="str">
        <f t="shared" si="92"/>
        <v/>
      </c>
      <c r="I86" s="92"/>
      <c r="J86" s="88"/>
      <c r="K86" s="88"/>
      <c r="L86" s="88"/>
      <c r="M86" s="93"/>
      <c r="N86" s="5"/>
      <c r="P86" s="92"/>
      <c r="Q86" s="88"/>
      <c r="R86" s="88"/>
      <c r="S86" s="88"/>
      <c r="T86" s="93"/>
      <c r="U86" s="5"/>
    </row>
    <row r="87" ht="15.75" customHeight="1">
      <c r="B87" s="46" t="str">
        <f t="shared" si="87"/>
        <v>#REF!</v>
      </c>
      <c r="C87" s="47" t="str">
        <f t="shared" si="88"/>
        <v/>
      </c>
      <c r="D87" s="47" t="str">
        <f t="shared" si="89"/>
        <v/>
      </c>
      <c r="E87" s="47" t="str">
        <f t="shared" si="90"/>
        <v/>
      </c>
      <c r="F87" s="48" t="str">
        <f t="shared" si="91"/>
        <v/>
      </c>
      <c r="G87" s="49" t="str">
        <f t="shared" si="92"/>
        <v/>
      </c>
      <c r="I87" s="92"/>
      <c r="J87" s="88"/>
      <c r="K87" s="88"/>
      <c r="L87" s="88"/>
      <c r="M87" s="93"/>
      <c r="N87" s="5"/>
      <c r="P87" s="92"/>
      <c r="Q87" s="88"/>
      <c r="R87" s="88"/>
      <c r="S87" s="88"/>
      <c r="T87" s="93"/>
      <c r="U87" s="5"/>
    </row>
    <row r="88" ht="15.75" customHeight="1">
      <c r="B88" s="46" t="str">
        <f t="shared" si="87"/>
        <v>#REF!</v>
      </c>
      <c r="C88" s="47" t="str">
        <f t="shared" si="88"/>
        <v/>
      </c>
      <c r="D88" s="47" t="str">
        <f t="shared" si="89"/>
        <v/>
      </c>
      <c r="E88" s="47" t="str">
        <f t="shared" si="90"/>
        <v/>
      </c>
      <c r="F88" s="48" t="str">
        <f t="shared" si="91"/>
        <v/>
      </c>
      <c r="G88" s="49" t="str">
        <f t="shared" si="92"/>
        <v/>
      </c>
      <c r="I88" s="92"/>
      <c r="J88" s="88"/>
      <c r="K88" s="88"/>
      <c r="L88" s="88"/>
      <c r="M88" s="93"/>
      <c r="N88" s="5"/>
      <c r="P88" s="92"/>
      <c r="Q88" s="88"/>
      <c r="R88" s="88"/>
      <c r="S88" s="88"/>
      <c r="T88" s="93"/>
      <c r="U88" s="5"/>
    </row>
    <row r="89" ht="15.75" customHeight="1">
      <c r="B89" s="46" t="str">
        <f t="shared" si="87"/>
        <v>#REF!</v>
      </c>
      <c r="C89" s="47" t="str">
        <f t="shared" si="88"/>
        <v/>
      </c>
      <c r="D89" s="47" t="str">
        <f t="shared" si="89"/>
        <v/>
      </c>
      <c r="E89" s="47" t="str">
        <f t="shared" si="90"/>
        <v/>
      </c>
      <c r="F89" s="48" t="str">
        <f t="shared" si="91"/>
        <v/>
      </c>
      <c r="G89" s="49" t="str">
        <f t="shared" si="92"/>
        <v/>
      </c>
      <c r="I89" s="92"/>
      <c r="J89" s="88"/>
      <c r="K89" s="88"/>
      <c r="L89" s="88"/>
      <c r="M89" s="93"/>
      <c r="N89" s="5"/>
      <c r="P89" s="92"/>
      <c r="Q89" s="88"/>
      <c r="R89" s="88"/>
      <c r="S89" s="88"/>
      <c r="T89" s="93"/>
      <c r="U89" s="5"/>
    </row>
    <row r="90" ht="15.75" customHeight="1">
      <c r="B90" s="46" t="str">
        <f t="shared" si="87"/>
        <v>#REF!</v>
      </c>
      <c r="C90" s="47" t="str">
        <f t="shared" si="88"/>
        <v/>
      </c>
      <c r="D90" s="47" t="str">
        <f t="shared" si="89"/>
        <v/>
      </c>
      <c r="E90" s="47" t="str">
        <f t="shared" si="90"/>
        <v/>
      </c>
      <c r="F90" s="48" t="str">
        <f t="shared" si="91"/>
        <v/>
      </c>
      <c r="G90" s="49" t="str">
        <f t="shared" si="92"/>
        <v/>
      </c>
      <c r="I90" s="92"/>
      <c r="J90" s="88"/>
      <c r="K90" s="88"/>
      <c r="L90" s="88"/>
      <c r="M90" s="93"/>
      <c r="N90" s="5"/>
      <c r="P90" s="92"/>
      <c r="Q90" s="88"/>
      <c r="R90" s="88"/>
      <c r="S90" s="88"/>
      <c r="T90" s="93"/>
      <c r="U90" s="5"/>
    </row>
    <row r="91" ht="15.75" customHeight="1">
      <c r="B91" s="46" t="str">
        <f t="shared" si="87"/>
        <v>#REF!</v>
      </c>
      <c r="C91" s="47" t="str">
        <f t="shared" si="88"/>
        <v/>
      </c>
      <c r="D91" s="47" t="str">
        <f t="shared" si="89"/>
        <v/>
      </c>
      <c r="E91" s="47" t="str">
        <f t="shared" si="90"/>
        <v/>
      </c>
      <c r="F91" s="48" t="str">
        <f t="shared" si="91"/>
        <v/>
      </c>
      <c r="G91" s="49" t="str">
        <f t="shared" si="92"/>
        <v/>
      </c>
      <c r="I91" s="92"/>
      <c r="J91" s="88"/>
      <c r="K91" s="88"/>
      <c r="L91" s="88"/>
      <c r="M91" s="93"/>
      <c r="N91" s="5"/>
      <c r="P91" s="92"/>
      <c r="Q91" s="88"/>
      <c r="R91" s="88"/>
      <c r="S91" s="88"/>
      <c r="T91" s="93"/>
      <c r="U91" s="5"/>
    </row>
    <row r="92" ht="15.75" customHeight="1">
      <c r="B92" s="46" t="str">
        <f t="shared" si="87"/>
        <v>#REF!</v>
      </c>
      <c r="C92" s="47" t="str">
        <f t="shared" si="88"/>
        <v/>
      </c>
      <c r="D92" s="47" t="str">
        <f t="shared" si="89"/>
        <v/>
      </c>
      <c r="E92" s="47" t="str">
        <f t="shared" si="90"/>
        <v/>
      </c>
      <c r="F92" s="48" t="str">
        <f t="shared" si="91"/>
        <v/>
      </c>
      <c r="G92" s="49" t="str">
        <f t="shared" si="92"/>
        <v/>
      </c>
      <c r="I92" s="92"/>
      <c r="J92" s="88"/>
      <c r="K92" s="88"/>
      <c r="L92" s="88"/>
      <c r="M92" s="93"/>
      <c r="N92" s="5"/>
      <c r="P92" s="92"/>
      <c r="Q92" s="88"/>
      <c r="R92" s="88"/>
      <c r="S92" s="88"/>
      <c r="T92" s="93"/>
      <c r="U92" s="5"/>
    </row>
    <row r="93" ht="15.75" customHeight="1">
      <c r="B93" s="57" t="str">
        <f t="shared" si="87"/>
        <v>#REF!</v>
      </c>
      <c r="C93" s="59" t="str">
        <f t="shared" si="88"/>
        <v/>
      </c>
      <c r="D93" s="59" t="str">
        <f t="shared" si="89"/>
        <v/>
      </c>
      <c r="E93" s="59" t="str">
        <f t="shared" si="90"/>
        <v/>
      </c>
      <c r="F93" s="61" t="str">
        <f t="shared" si="91"/>
        <v/>
      </c>
      <c r="G93" s="62" t="str">
        <f t="shared" si="92"/>
        <v/>
      </c>
      <c r="I93" s="92"/>
      <c r="J93" s="88"/>
      <c r="K93" s="88"/>
      <c r="L93" s="88"/>
      <c r="M93" s="93"/>
      <c r="N93" s="5"/>
      <c r="P93" s="92"/>
      <c r="Q93" s="88"/>
      <c r="R93" s="88"/>
      <c r="S93" s="88"/>
      <c r="T93" s="93"/>
      <c r="U93" s="5"/>
    </row>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outlineLevelCol="1"/>
  <cols>
    <col customWidth="1" min="1" max="1" width="12.63"/>
    <col customWidth="1" min="2" max="2" width="10.13"/>
    <col customWidth="1" min="3" max="3" width="8.13" outlineLevel="1"/>
    <col customWidth="1" min="4" max="4" width="7.63" outlineLevel="1"/>
    <col customWidth="1" min="5" max="5" width="8.13" outlineLevel="1"/>
    <col customWidth="1" min="6" max="8" width="8.13"/>
    <col customWidth="1" min="9" max="9" width="10.0"/>
    <col customWidth="1" min="10" max="10" width="8.0"/>
    <col customWidth="1" min="11" max="11" width="8.13"/>
    <col customWidth="1" min="12" max="12" width="8.0"/>
    <col customWidth="1" min="13" max="14" width="7.88"/>
    <col customWidth="1" min="15" max="15" width="9.25"/>
    <col customWidth="1" min="16" max="16" width="12.38"/>
  </cols>
  <sheetData>
    <row r="1" ht="15.75" customHeight="1">
      <c r="A1" s="5"/>
      <c r="E1" s="7" t="s">
        <v>3</v>
      </c>
    </row>
    <row r="2" ht="15.75" customHeight="1"/>
    <row r="3" ht="15.75" customHeight="1">
      <c r="C3" s="10" t="s">
        <v>5</v>
      </c>
      <c r="D3" s="10" t="s">
        <v>6</v>
      </c>
      <c r="E3" s="10" t="s">
        <v>7</v>
      </c>
      <c r="F3" s="10" t="s">
        <v>9</v>
      </c>
      <c r="G3" s="10" t="s">
        <v>10</v>
      </c>
      <c r="H3" s="10" t="s">
        <v>11</v>
      </c>
      <c r="I3" s="13"/>
      <c r="J3" s="13" t="s">
        <v>5</v>
      </c>
      <c r="K3" s="13" t="s">
        <v>6</v>
      </c>
      <c r="L3" s="13" t="s">
        <v>7</v>
      </c>
      <c r="M3" s="13" t="s">
        <v>9</v>
      </c>
      <c r="N3" s="13" t="s">
        <v>13</v>
      </c>
      <c r="O3" s="13" t="s">
        <v>14</v>
      </c>
      <c r="P3" s="17" t="s">
        <v>15</v>
      </c>
    </row>
    <row r="4" ht="15.75" customHeight="1">
      <c r="A4" s="20" t="s">
        <v>4</v>
      </c>
      <c r="B4" s="25" t="str">
        <f t="shared" ref="B4:B62" si="1">ORARIO_GENERALE!C4</f>
        <v>#REF!</v>
      </c>
      <c r="C4" s="28"/>
      <c r="D4" s="28"/>
      <c r="E4" s="28"/>
      <c r="F4" s="28"/>
      <c r="G4" s="28"/>
      <c r="H4" s="28"/>
      <c r="I4" s="28"/>
      <c r="J4" s="28"/>
      <c r="K4" s="28"/>
      <c r="L4" s="28"/>
      <c r="M4" s="28"/>
      <c r="N4" s="28"/>
      <c r="O4" s="31"/>
      <c r="P4" s="32"/>
    </row>
    <row r="5" ht="15.75" customHeight="1">
      <c r="A5" s="34"/>
      <c r="B5" s="35" t="str">
        <f t="shared" si="1"/>
        <v>#REF!</v>
      </c>
      <c r="C5" s="40" t="str">
        <f t="shared" ref="C5:C62" si="2">IFERROR(INDEX(ORARIO_GENERALE!D5:I5,MATCH("*"&amp;"(1)"&amp;"*",ORARIO_GENERALE!D5:I5,0)),"")</f>
        <v/>
      </c>
      <c r="D5" s="40" t="str">
        <f t="shared" ref="D5:D62" si="3">IFERROR(INDEX(ORARIO_GENERALE!D5:I5,MATCH("*"&amp;"(2)"&amp;"*",ORARIO_GENERALE!D5:I5,0)),"")</f>
        <v/>
      </c>
      <c r="E5" s="40" t="str">
        <f t="shared" ref="E5:E62" si="4">IFERROR(INDEX(ORARIO_GENERALE!D5:I5,MATCH("*"&amp;"(3)"&amp;"*",ORARIO_GENERALE!D5:I5,0)),"")</f>
        <v/>
      </c>
      <c r="F5" s="40" t="str">
        <f t="shared" ref="F5:F62" si="5">IFERROR(INDEX(ORARIO_GENERALE!D5:I5,MATCH("*"&amp;"(4)"&amp;"*",ORARIO_GENERALE!D5:I5,0)),"")</f>
        <v/>
      </c>
      <c r="G5" s="40" t="str">
        <f t="shared" ref="G5:G62" si="6">IFERROR(INDEX(ORARIO_GENERALE!D5:I5,MATCH("*"&amp;"(5)"&amp;"*",ORARIO_GENERALE!D5:I5,0)),"")</f>
        <v/>
      </c>
      <c r="H5" s="40" t="str">
        <f t="shared" ref="H5:H62" si="7">IFERROR(INDEX(ORARIO_GENERALE!D5:I5,MATCH("*"&amp;"(6)"&amp;"*",ORARIO_GENERALE!D5:I5,0)),"")</f>
        <v/>
      </c>
      <c r="I5" s="40" t="str">
        <f t="shared" ref="I5:I61" si="8">ORARIO_GENERALE!J5</f>
        <v>#REF!</v>
      </c>
      <c r="J5" s="40" t="str">
        <f t="array" ref="J5">IFERROR(INDEX(ORARIO_GENERALE!$K5:$Q5,MATCH("*"&amp;"(1)"&amp;"*",ORARIO_GENERALE!$K5:$Q5,0)),"")</f>
        <v/>
      </c>
      <c r="K5" s="40" t="str">
        <f t="shared" ref="K5:K62" si="9">IFERROR(INDEX(ORARIO_GENERALE!$K5:$Q5,MATCH("*"&amp;"(2)"&amp;"*",ORARIO_GENERALE!$K5:$Q5,0)),"")</f>
        <v/>
      </c>
      <c r="L5" s="40" t="str">
        <f t="shared" ref="L5:L62" si="10">IFERROR(INDEX(ORARIO_GENERALE!$K5:$Q5,MATCH("*"&amp;"(3)"&amp;"*",ORARIO_GENERALE!$K5:$Q5,0)),"")</f>
        <v/>
      </c>
      <c r="M5" s="40" t="str">
        <f t="shared" ref="M5:M63" si="11">IFERROR(INDEX(ORARIO_GENERALE!$K5:$Q5,MATCH("*"&amp;"(4)"&amp;"*",ORARIO_GENERALE!$K5:$Q5,0)),"")</f>
        <v/>
      </c>
      <c r="N5" s="40" t="str">
        <f t="shared" ref="N5:N62" si="12">IFERROR(INDEX(ORARIO_GENERALE!$K5:$Q5,MATCH("*"&amp;"(5)"&amp;"*",ORARIO_GENERALE!$K5:$Q5,0)),"")</f>
        <v/>
      </c>
      <c r="O5" s="50" t="str">
        <f t="shared" ref="O5:O63" si="13">IFERROR(INDEX(ORARIO_GENERALE!$K5:$Q5,MATCH("*"&amp;"(6)"&amp;"*",ORARIO_GENERALE!$K5:$Q5,0)),"")</f>
        <v/>
      </c>
      <c r="P5" s="32">
        <f t="shared" ref="P5:P61" si="14">COUNTA(C5:H5)-COUNTBLANK(C5:H5)+COUNTA(J5:O5)-COUNTBLANK(J5:O5)</f>
        <v>0</v>
      </c>
    </row>
    <row r="6" ht="15.75" customHeight="1">
      <c r="A6" s="34"/>
      <c r="B6" s="35" t="str">
        <f t="shared" si="1"/>
        <v>#REF!</v>
      </c>
      <c r="C6" s="40" t="str">
        <f t="shared" si="2"/>
        <v/>
      </c>
      <c r="D6" s="40" t="str">
        <f t="shared" si="3"/>
        <v/>
      </c>
      <c r="E6" s="40" t="str">
        <f t="shared" si="4"/>
        <v/>
      </c>
      <c r="F6" s="40" t="str">
        <f t="shared" si="5"/>
        <v/>
      </c>
      <c r="G6" s="40" t="str">
        <f t="shared" si="6"/>
        <v/>
      </c>
      <c r="H6" s="40" t="str">
        <f t="shared" si="7"/>
        <v/>
      </c>
      <c r="I6" s="40" t="str">
        <f t="shared" si="8"/>
        <v>#REF!</v>
      </c>
      <c r="J6" s="40" t="str">
        <f t="shared" ref="J6:J62" si="15">IFERROR(INDEX(ORARIO_GENERALE!K6:Q6,MATCH("*"&amp;"(1)"&amp;"*",ORARIO_GENERALE!K6:Q6,0)),"")</f>
        <v/>
      </c>
      <c r="K6" s="40" t="str">
        <f t="shared" si="9"/>
        <v/>
      </c>
      <c r="L6" s="40" t="str">
        <f t="shared" si="10"/>
        <v/>
      </c>
      <c r="M6" s="40" t="str">
        <f t="shared" si="11"/>
        <v/>
      </c>
      <c r="N6" s="40" t="str">
        <f t="shared" si="12"/>
        <v/>
      </c>
      <c r="O6" s="50" t="str">
        <f t="shared" si="13"/>
        <v/>
      </c>
      <c r="P6" s="32">
        <f t="shared" si="14"/>
        <v>0</v>
      </c>
    </row>
    <row r="7" ht="15.75" customHeight="1">
      <c r="A7" s="34"/>
      <c r="B7" s="35" t="str">
        <f t="shared" si="1"/>
        <v>#REF!</v>
      </c>
      <c r="C7" s="40" t="str">
        <f t="shared" si="2"/>
        <v/>
      </c>
      <c r="D7" s="40" t="str">
        <f t="shared" si="3"/>
        <v/>
      </c>
      <c r="E7" s="40" t="str">
        <f t="shared" si="4"/>
        <v/>
      </c>
      <c r="F7" s="40" t="str">
        <f t="shared" si="5"/>
        <v/>
      </c>
      <c r="G7" s="40" t="str">
        <f t="shared" si="6"/>
        <v/>
      </c>
      <c r="H7" s="40" t="str">
        <f t="shared" si="7"/>
        <v/>
      </c>
      <c r="I7" s="40" t="str">
        <f t="shared" si="8"/>
        <v>#REF!</v>
      </c>
      <c r="J7" s="40" t="str">
        <f t="shared" si="15"/>
        <v/>
      </c>
      <c r="K7" s="40" t="str">
        <f t="shared" si="9"/>
        <v/>
      </c>
      <c r="L7" s="40" t="str">
        <f t="shared" si="10"/>
        <v/>
      </c>
      <c r="M7" s="40" t="str">
        <f t="shared" si="11"/>
        <v/>
      </c>
      <c r="N7" s="40" t="str">
        <f t="shared" si="12"/>
        <v/>
      </c>
      <c r="O7" s="50" t="str">
        <f t="shared" si="13"/>
        <v/>
      </c>
      <c r="P7" s="32">
        <f t="shared" si="14"/>
        <v>0</v>
      </c>
    </row>
    <row r="8" ht="15.75" customHeight="1">
      <c r="A8" s="34"/>
      <c r="B8" s="35" t="str">
        <f t="shared" si="1"/>
        <v>#REF!</v>
      </c>
      <c r="C8" s="40" t="str">
        <f t="shared" si="2"/>
        <v/>
      </c>
      <c r="D8" s="40" t="str">
        <f t="shared" si="3"/>
        <v/>
      </c>
      <c r="E8" s="40" t="str">
        <f t="shared" si="4"/>
        <v/>
      </c>
      <c r="F8" s="40" t="str">
        <f t="shared" si="5"/>
        <v/>
      </c>
      <c r="G8" s="40" t="str">
        <f t="shared" si="6"/>
        <v/>
      </c>
      <c r="H8" s="40" t="str">
        <f t="shared" si="7"/>
        <v/>
      </c>
      <c r="I8" s="40" t="str">
        <f t="shared" si="8"/>
        <v>#REF!</v>
      </c>
      <c r="J8" s="40" t="str">
        <f t="shared" si="15"/>
        <v/>
      </c>
      <c r="K8" s="40" t="str">
        <f t="shared" si="9"/>
        <v/>
      </c>
      <c r="L8" s="40" t="str">
        <f t="shared" si="10"/>
        <v/>
      </c>
      <c r="M8" s="40" t="str">
        <f t="shared" si="11"/>
        <v/>
      </c>
      <c r="N8" s="40" t="str">
        <f t="shared" si="12"/>
        <v/>
      </c>
      <c r="O8" s="50" t="str">
        <f t="shared" si="13"/>
        <v/>
      </c>
      <c r="P8" s="32">
        <f t="shared" si="14"/>
        <v>0</v>
      </c>
    </row>
    <row r="9" ht="15.75" customHeight="1">
      <c r="A9" s="34"/>
      <c r="B9" s="35" t="str">
        <f t="shared" si="1"/>
        <v>#REF!</v>
      </c>
      <c r="C9" s="40" t="str">
        <f t="shared" si="2"/>
        <v/>
      </c>
      <c r="D9" s="40" t="str">
        <f t="shared" si="3"/>
        <v/>
      </c>
      <c r="E9" s="40" t="str">
        <f t="shared" si="4"/>
        <v/>
      </c>
      <c r="F9" s="40" t="str">
        <f t="shared" si="5"/>
        <v/>
      </c>
      <c r="G9" s="40" t="str">
        <f t="shared" si="6"/>
        <v/>
      </c>
      <c r="H9" s="40" t="str">
        <f t="shared" si="7"/>
        <v/>
      </c>
      <c r="I9" s="40" t="str">
        <f t="shared" si="8"/>
        <v>#REF!</v>
      </c>
      <c r="J9" s="40" t="str">
        <f t="shared" si="15"/>
        <v/>
      </c>
      <c r="K9" s="40" t="str">
        <f t="shared" si="9"/>
        <v/>
      </c>
      <c r="L9" s="40" t="str">
        <f t="shared" si="10"/>
        <v/>
      </c>
      <c r="M9" s="40" t="str">
        <f t="shared" si="11"/>
        <v/>
      </c>
      <c r="N9" s="40" t="str">
        <f t="shared" si="12"/>
        <v/>
      </c>
      <c r="O9" s="50" t="str">
        <f t="shared" si="13"/>
        <v/>
      </c>
      <c r="P9" s="32">
        <f t="shared" si="14"/>
        <v>0</v>
      </c>
    </row>
    <row r="10" ht="15.75" customHeight="1">
      <c r="A10" s="34"/>
      <c r="B10" s="35" t="str">
        <f t="shared" si="1"/>
        <v>#REF!</v>
      </c>
      <c r="C10" s="40" t="str">
        <f t="shared" si="2"/>
        <v/>
      </c>
      <c r="D10" s="40" t="str">
        <f t="shared" si="3"/>
        <v/>
      </c>
      <c r="E10" s="40" t="str">
        <f t="shared" si="4"/>
        <v/>
      </c>
      <c r="F10" s="40" t="str">
        <f t="shared" si="5"/>
        <v/>
      </c>
      <c r="G10" s="40" t="str">
        <f t="shared" si="6"/>
        <v/>
      </c>
      <c r="H10" s="40" t="str">
        <f t="shared" si="7"/>
        <v/>
      </c>
      <c r="I10" s="40" t="str">
        <f t="shared" si="8"/>
        <v>#REF!</v>
      </c>
      <c r="J10" s="40" t="str">
        <f t="shared" si="15"/>
        <v/>
      </c>
      <c r="K10" s="40" t="str">
        <f t="shared" si="9"/>
        <v/>
      </c>
      <c r="L10" s="40" t="str">
        <f t="shared" si="10"/>
        <v/>
      </c>
      <c r="M10" s="40" t="str">
        <f t="shared" si="11"/>
        <v/>
      </c>
      <c r="N10" s="40" t="str">
        <f t="shared" si="12"/>
        <v/>
      </c>
      <c r="O10" s="50" t="str">
        <f t="shared" si="13"/>
        <v/>
      </c>
      <c r="P10" s="32">
        <f t="shared" si="14"/>
        <v>0</v>
      </c>
      <c r="R10" s="38" t="s">
        <v>22</v>
      </c>
    </row>
    <row r="11" ht="15.75" customHeight="1">
      <c r="A11" s="34"/>
      <c r="B11" s="35" t="str">
        <f t="shared" si="1"/>
        <v>#REF!</v>
      </c>
      <c r="C11" s="40" t="str">
        <f t="shared" si="2"/>
        <v/>
      </c>
      <c r="D11" s="40" t="str">
        <f t="shared" si="3"/>
        <v/>
      </c>
      <c r="E11" s="40" t="str">
        <f t="shared" si="4"/>
        <v/>
      </c>
      <c r="F11" s="40" t="str">
        <f t="shared" si="5"/>
        <v/>
      </c>
      <c r="G11" s="40" t="str">
        <f t="shared" si="6"/>
        <v/>
      </c>
      <c r="H11" s="40" t="str">
        <f t="shared" si="7"/>
        <v/>
      </c>
      <c r="I11" s="40" t="str">
        <f t="shared" si="8"/>
        <v>#REF!</v>
      </c>
      <c r="J11" s="40" t="str">
        <f t="shared" si="15"/>
        <v/>
      </c>
      <c r="K11" s="40" t="str">
        <f t="shared" si="9"/>
        <v/>
      </c>
      <c r="L11" s="40" t="str">
        <f t="shared" si="10"/>
        <v/>
      </c>
      <c r="M11" s="40" t="str">
        <f t="shared" si="11"/>
        <v/>
      </c>
      <c r="N11" s="40" t="str">
        <f t="shared" si="12"/>
        <v/>
      </c>
      <c r="O11" s="50" t="str">
        <f t="shared" si="13"/>
        <v/>
      </c>
      <c r="P11" s="32">
        <f t="shared" si="14"/>
        <v>0</v>
      </c>
    </row>
    <row r="12" ht="15.75" customHeight="1">
      <c r="A12" s="34"/>
      <c r="B12" s="35" t="str">
        <f t="shared" si="1"/>
        <v>#REF!</v>
      </c>
      <c r="C12" s="40" t="str">
        <f t="shared" si="2"/>
        <v/>
      </c>
      <c r="D12" s="40" t="str">
        <f t="shared" si="3"/>
        <v/>
      </c>
      <c r="E12" s="40" t="str">
        <f t="shared" si="4"/>
        <v/>
      </c>
      <c r="F12" s="40" t="str">
        <f t="shared" si="5"/>
        <v/>
      </c>
      <c r="G12" s="40" t="str">
        <f t="shared" si="6"/>
        <v/>
      </c>
      <c r="H12" s="40" t="str">
        <f t="shared" si="7"/>
        <v/>
      </c>
      <c r="I12" s="40" t="str">
        <f t="shared" si="8"/>
        <v>#REF!</v>
      </c>
      <c r="J12" s="40" t="str">
        <f t="shared" si="15"/>
        <v/>
      </c>
      <c r="K12" s="40" t="str">
        <f t="shared" si="9"/>
        <v/>
      </c>
      <c r="L12" s="40" t="str">
        <f t="shared" si="10"/>
        <v/>
      </c>
      <c r="M12" s="40" t="str">
        <f t="shared" si="11"/>
        <v/>
      </c>
      <c r="N12" s="40" t="str">
        <f t="shared" si="12"/>
        <v/>
      </c>
      <c r="O12" s="50" t="str">
        <f t="shared" si="13"/>
        <v/>
      </c>
      <c r="P12" s="32">
        <f t="shared" si="14"/>
        <v>0</v>
      </c>
    </row>
    <row r="13" ht="15.75" customHeight="1">
      <c r="A13" s="34"/>
      <c r="B13" s="35" t="str">
        <f t="shared" si="1"/>
        <v>#REF!</v>
      </c>
      <c r="C13" s="40" t="str">
        <f t="shared" si="2"/>
        <v/>
      </c>
      <c r="D13" s="40" t="str">
        <f t="shared" si="3"/>
        <v/>
      </c>
      <c r="E13" s="40" t="str">
        <f t="shared" si="4"/>
        <v/>
      </c>
      <c r="F13" s="40" t="str">
        <f t="shared" si="5"/>
        <v/>
      </c>
      <c r="G13" s="40" t="str">
        <f t="shared" si="6"/>
        <v/>
      </c>
      <c r="H13" s="40" t="str">
        <f t="shared" si="7"/>
        <v/>
      </c>
      <c r="I13" s="40" t="str">
        <f t="shared" si="8"/>
        <v>#REF!</v>
      </c>
      <c r="J13" s="40" t="str">
        <f t="shared" si="15"/>
        <v/>
      </c>
      <c r="K13" s="40" t="str">
        <f t="shared" si="9"/>
        <v/>
      </c>
      <c r="L13" s="40" t="str">
        <f t="shared" si="10"/>
        <v/>
      </c>
      <c r="M13" s="40" t="str">
        <f t="shared" si="11"/>
        <v/>
      </c>
      <c r="N13" s="40" t="str">
        <f t="shared" si="12"/>
        <v/>
      </c>
      <c r="O13" s="50" t="str">
        <f t="shared" si="13"/>
        <v/>
      </c>
      <c r="P13" s="32">
        <f t="shared" si="14"/>
        <v>0</v>
      </c>
    </row>
    <row r="14" ht="15.75" customHeight="1">
      <c r="A14" s="34"/>
      <c r="B14" s="35" t="str">
        <f t="shared" si="1"/>
        <v>#REF!</v>
      </c>
      <c r="C14" s="40" t="str">
        <f t="shared" si="2"/>
        <v/>
      </c>
      <c r="D14" s="40" t="str">
        <f t="shared" si="3"/>
        <v/>
      </c>
      <c r="E14" s="40" t="str">
        <f t="shared" si="4"/>
        <v/>
      </c>
      <c r="F14" s="40" t="str">
        <f t="shared" si="5"/>
        <v/>
      </c>
      <c r="G14" s="40" t="str">
        <f t="shared" si="6"/>
        <v/>
      </c>
      <c r="H14" s="40" t="str">
        <f t="shared" si="7"/>
        <v/>
      </c>
      <c r="I14" s="40" t="str">
        <f t="shared" si="8"/>
        <v>#REF!</v>
      </c>
      <c r="J14" s="40" t="str">
        <f t="shared" si="15"/>
        <v/>
      </c>
      <c r="K14" s="40" t="str">
        <f t="shared" si="9"/>
        <v/>
      </c>
      <c r="L14" s="40" t="str">
        <f t="shared" si="10"/>
        <v/>
      </c>
      <c r="M14" s="40" t="str">
        <f t="shared" si="11"/>
        <v/>
      </c>
      <c r="N14" s="40" t="str">
        <f t="shared" si="12"/>
        <v/>
      </c>
      <c r="O14" s="50" t="str">
        <f t="shared" si="13"/>
        <v/>
      </c>
      <c r="P14" s="32">
        <f t="shared" si="14"/>
        <v>0</v>
      </c>
    </row>
    <row r="15" ht="15.75" customHeight="1">
      <c r="A15" s="34"/>
      <c r="B15" s="35" t="str">
        <f t="shared" si="1"/>
        <v>#REF!</v>
      </c>
      <c r="C15" s="40" t="str">
        <f t="shared" si="2"/>
        <v/>
      </c>
      <c r="D15" s="40" t="str">
        <f t="shared" si="3"/>
        <v/>
      </c>
      <c r="E15" s="40" t="str">
        <f t="shared" si="4"/>
        <v/>
      </c>
      <c r="F15" s="40" t="str">
        <f t="shared" si="5"/>
        <v/>
      </c>
      <c r="G15" s="40" t="str">
        <f t="shared" si="6"/>
        <v/>
      </c>
      <c r="H15" s="40" t="str">
        <f t="shared" si="7"/>
        <v/>
      </c>
      <c r="I15" s="40" t="str">
        <f t="shared" si="8"/>
        <v>#REF!</v>
      </c>
      <c r="J15" s="40" t="str">
        <f t="shared" si="15"/>
        <v/>
      </c>
      <c r="K15" s="40" t="str">
        <f t="shared" si="9"/>
        <v/>
      </c>
      <c r="L15" s="40" t="str">
        <f t="shared" si="10"/>
        <v/>
      </c>
      <c r="M15" s="40" t="str">
        <f t="shared" si="11"/>
        <v/>
      </c>
      <c r="N15" s="40" t="str">
        <f t="shared" si="12"/>
        <v/>
      </c>
      <c r="O15" s="50" t="str">
        <f t="shared" si="13"/>
        <v/>
      </c>
      <c r="P15" s="32">
        <f t="shared" si="14"/>
        <v>0</v>
      </c>
    </row>
    <row r="16" ht="15.75" customHeight="1">
      <c r="A16" s="56"/>
      <c r="B16" s="58" t="str">
        <f t="shared" si="1"/>
        <v>#REF!</v>
      </c>
      <c r="C16" s="60" t="str">
        <f t="shared" si="2"/>
        <v/>
      </c>
      <c r="D16" s="60" t="str">
        <f t="shared" si="3"/>
        <v/>
      </c>
      <c r="E16" s="60" t="str">
        <f t="shared" si="4"/>
        <v/>
      </c>
      <c r="F16" s="60" t="str">
        <f t="shared" si="5"/>
        <v/>
      </c>
      <c r="G16" s="60" t="str">
        <f t="shared" si="6"/>
        <v/>
      </c>
      <c r="H16" s="60" t="str">
        <f t="shared" si="7"/>
        <v/>
      </c>
      <c r="I16" s="60" t="str">
        <f t="shared" si="8"/>
        <v>#REF!</v>
      </c>
      <c r="J16" s="60" t="str">
        <f t="shared" si="15"/>
        <v/>
      </c>
      <c r="K16" s="60" t="str">
        <f t="shared" si="9"/>
        <v/>
      </c>
      <c r="L16" s="60" t="str">
        <f t="shared" si="10"/>
        <v/>
      </c>
      <c r="M16" s="60" t="str">
        <f t="shared" si="11"/>
        <v/>
      </c>
      <c r="N16" s="60" t="str">
        <f t="shared" si="12"/>
        <v/>
      </c>
      <c r="O16" s="64" t="str">
        <f t="shared" si="13"/>
        <v/>
      </c>
      <c r="P16" s="32">
        <f t="shared" si="14"/>
        <v>0</v>
      </c>
    </row>
    <row r="17" ht="15.75" customHeight="1">
      <c r="A17" s="65" t="s">
        <v>16</v>
      </c>
      <c r="B17" s="25" t="str">
        <f t="shared" si="1"/>
        <v>#REF!</v>
      </c>
      <c r="C17" s="28" t="str">
        <f t="shared" si="2"/>
        <v/>
      </c>
      <c r="D17" s="28" t="str">
        <f t="shared" si="3"/>
        <v/>
      </c>
      <c r="E17" s="28" t="str">
        <f t="shared" si="4"/>
        <v/>
      </c>
      <c r="F17" s="28" t="str">
        <f t="shared" si="5"/>
        <v/>
      </c>
      <c r="G17" s="28" t="str">
        <f t="shared" si="6"/>
        <v/>
      </c>
      <c r="H17" s="28" t="str">
        <f t="shared" si="7"/>
        <v/>
      </c>
      <c r="I17" s="28" t="str">
        <f t="shared" si="8"/>
        <v>#REF!</v>
      </c>
      <c r="J17" s="28" t="str">
        <f t="shared" si="15"/>
        <v/>
      </c>
      <c r="K17" s="28" t="str">
        <f t="shared" si="9"/>
        <v/>
      </c>
      <c r="L17" s="28" t="str">
        <f t="shared" si="10"/>
        <v/>
      </c>
      <c r="M17" s="28" t="str">
        <f t="shared" si="11"/>
        <v/>
      </c>
      <c r="N17" s="28" t="str">
        <f t="shared" si="12"/>
        <v/>
      </c>
      <c r="O17" s="31" t="str">
        <f t="shared" si="13"/>
        <v/>
      </c>
      <c r="P17" s="32">
        <f t="shared" si="14"/>
        <v>0</v>
      </c>
    </row>
    <row r="18" ht="15.75" customHeight="1">
      <c r="A18" s="34"/>
      <c r="B18" s="35" t="str">
        <f t="shared" si="1"/>
        <v>#REF!</v>
      </c>
      <c r="C18" s="40" t="str">
        <f t="shared" si="2"/>
        <v/>
      </c>
      <c r="D18" s="40" t="str">
        <f t="shared" si="3"/>
        <v/>
      </c>
      <c r="E18" s="40" t="str">
        <f t="shared" si="4"/>
        <v/>
      </c>
      <c r="F18" s="40" t="str">
        <f t="shared" si="5"/>
        <v/>
      </c>
      <c r="G18" s="40" t="str">
        <f t="shared" si="6"/>
        <v/>
      </c>
      <c r="H18" s="40" t="str">
        <f t="shared" si="7"/>
        <v/>
      </c>
      <c r="I18" s="40" t="str">
        <f t="shared" si="8"/>
        <v>#REF!</v>
      </c>
      <c r="J18" s="40" t="str">
        <f t="shared" si="15"/>
        <v/>
      </c>
      <c r="K18" s="40" t="str">
        <f t="shared" si="9"/>
        <v/>
      </c>
      <c r="L18" s="40" t="str">
        <f t="shared" si="10"/>
        <v/>
      </c>
      <c r="M18" s="40" t="str">
        <f t="shared" si="11"/>
        <v/>
      </c>
      <c r="N18" s="40" t="str">
        <f t="shared" si="12"/>
        <v/>
      </c>
      <c r="O18" s="50" t="str">
        <f t="shared" si="13"/>
        <v/>
      </c>
      <c r="P18" s="32">
        <f t="shared" si="14"/>
        <v>0</v>
      </c>
    </row>
    <row r="19" ht="15.75" customHeight="1">
      <c r="A19" s="34"/>
      <c r="B19" s="35" t="str">
        <f t="shared" si="1"/>
        <v>#REF!</v>
      </c>
      <c r="C19" s="40" t="str">
        <f t="shared" si="2"/>
        <v/>
      </c>
      <c r="D19" s="40" t="str">
        <f t="shared" si="3"/>
        <v/>
      </c>
      <c r="E19" s="40" t="str">
        <f t="shared" si="4"/>
        <v/>
      </c>
      <c r="F19" s="40" t="str">
        <f t="shared" si="5"/>
        <v/>
      </c>
      <c r="G19" s="40" t="str">
        <f t="shared" si="6"/>
        <v/>
      </c>
      <c r="H19" s="40" t="str">
        <f t="shared" si="7"/>
        <v/>
      </c>
      <c r="I19" s="40" t="str">
        <f t="shared" si="8"/>
        <v>#REF!</v>
      </c>
      <c r="J19" s="40" t="str">
        <f t="shared" si="15"/>
        <v/>
      </c>
      <c r="K19" s="40" t="str">
        <f t="shared" si="9"/>
        <v/>
      </c>
      <c r="L19" s="40" t="str">
        <f t="shared" si="10"/>
        <v/>
      </c>
      <c r="M19" s="40" t="str">
        <f t="shared" si="11"/>
        <v/>
      </c>
      <c r="N19" s="40" t="str">
        <f t="shared" si="12"/>
        <v/>
      </c>
      <c r="O19" s="50" t="str">
        <f t="shared" si="13"/>
        <v/>
      </c>
      <c r="P19" s="32">
        <f t="shared" si="14"/>
        <v>0</v>
      </c>
    </row>
    <row r="20" ht="15.75" customHeight="1">
      <c r="A20" s="34"/>
      <c r="B20" s="35" t="str">
        <f t="shared" si="1"/>
        <v>#REF!</v>
      </c>
      <c r="C20" s="40" t="str">
        <f t="shared" si="2"/>
        <v/>
      </c>
      <c r="D20" s="40" t="str">
        <f t="shared" si="3"/>
        <v/>
      </c>
      <c r="E20" s="40" t="str">
        <f t="shared" si="4"/>
        <v/>
      </c>
      <c r="F20" s="40" t="str">
        <f t="shared" si="5"/>
        <v/>
      </c>
      <c r="G20" s="40" t="str">
        <f t="shared" si="6"/>
        <v/>
      </c>
      <c r="H20" s="40" t="str">
        <f t="shared" si="7"/>
        <v/>
      </c>
      <c r="I20" s="40" t="str">
        <f t="shared" si="8"/>
        <v>#REF!</v>
      </c>
      <c r="J20" s="40" t="str">
        <f t="shared" si="15"/>
        <v/>
      </c>
      <c r="K20" s="40" t="str">
        <f t="shared" si="9"/>
        <v/>
      </c>
      <c r="L20" s="40" t="str">
        <f t="shared" si="10"/>
        <v/>
      </c>
      <c r="M20" s="40" t="str">
        <f t="shared" si="11"/>
        <v/>
      </c>
      <c r="N20" s="40" t="str">
        <f t="shared" si="12"/>
        <v/>
      </c>
      <c r="O20" s="50" t="str">
        <f t="shared" si="13"/>
        <v/>
      </c>
      <c r="P20" s="32">
        <f t="shared" si="14"/>
        <v>0</v>
      </c>
    </row>
    <row r="21" ht="15.75" customHeight="1">
      <c r="A21" s="34"/>
      <c r="B21" s="35" t="str">
        <f t="shared" si="1"/>
        <v>#REF!</v>
      </c>
      <c r="C21" s="40" t="str">
        <f t="shared" si="2"/>
        <v/>
      </c>
      <c r="D21" s="40" t="str">
        <f t="shared" si="3"/>
        <v/>
      </c>
      <c r="E21" s="40" t="str">
        <f t="shared" si="4"/>
        <v/>
      </c>
      <c r="F21" s="40" t="str">
        <f t="shared" si="5"/>
        <v/>
      </c>
      <c r="G21" s="40" t="str">
        <f t="shared" si="6"/>
        <v/>
      </c>
      <c r="H21" s="40" t="str">
        <f t="shared" si="7"/>
        <v/>
      </c>
      <c r="I21" s="40" t="str">
        <f t="shared" si="8"/>
        <v>#REF!</v>
      </c>
      <c r="J21" s="40" t="str">
        <f t="shared" si="15"/>
        <v/>
      </c>
      <c r="K21" s="40" t="str">
        <f t="shared" si="9"/>
        <v/>
      </c>
      <c r="L21" s="40" t="str">
        <f t="shared" si="10"/>
        <v/>
      </c>
      <c r="M21" s="40" t="str">
        <f t="shared" si="11"/>
        <v/>
      </c>
      <c r="N21" s="40" t="str">
        <f t="shared" si="12"/>
        <v/>
      </c>
      <c r="O21" s="50" t="str">
        <f t="shared" si="13"/>
        <v/>
      </c>
      <c r="P21" s="32">
        <f t="shared" si="14"/>
        <v>0</v>
      </c>
    </row>
    <row r="22" ht="15.75" customHeight="1">
      <c r="A22" s="34"/>
      <c r="B22" s="35" t="str">
        <f t="shared" si="1"/>
        <v>#REF!</v>
      </c>
      <c r="C22" s="40" t="str">
        <f t="shared" si="2"/>
        <v/>
      </c>
      <c r="D22" s="40" t="str">
        <f t="shared" si="3"/>
        <v/>
      </c>
      <c r="E22" s="40" t="str">
        <f t="shared" si="4"/>
        <v/>
      </c>
      <c r="F22" s="40" t="str">
        <f t="shared" si="5"/>
        <v/>
      </c>
      <c r="G22" s="40" t="str">
        <f t="shared" si="6"/>
        <v/>
      </c>
      <c r="H22" s="40" t="str">
        <f t="shared" si="7"/>
        <v/>
      </c>
      <c r="I22" s="40" t="str">
        <f t="shared" si="8"/>
        <v>#REF!</v>
      </c>
      <c r="J22" s="40" t="str">
        <f t="shared" si="15"/>
        <v/>
      </c>
      <c r="K22" s="40" t="str">
        <f t="shared" si="9"/>
        <v/>
      </c>
      <c r="L22" s="40" t="str">
        <f t="shared" si="10"/>
        <v/>
      </c>
      <c r="M22" s="40" t="str">
        <f t="shared" si="11"/>
        <v/>
      </c>
      <c r="N22" s="40" t="str">
        <f t="shared" si="12"/>
        <v/>
      </c>
      <c r="O22" s="50" t="str">
        <f t="shared" si="13"/>
        <v/>
      </c>
      <c r="P22" s="32">
        <f t="shared" si="14"/>
        <v>0</v>
      </c>
    </row>
    <row r="23" ht="15.75" customHeight="1">
      <c r="A23" s="34"/>
      <c r="B23" s="35" t="str">
        <f t="shared" si="1"/>
        <v>#REF!</v>
      </c>
      <c r="C23" s="40" t="str">
        <f t="shared" si="2"/>
        <v/>
      </c>
      <c r="D23" s="40" t="str">
        <f t="shared" si="3"/>
        <v/>
      </c>
      <c r="E23" s="40" t="str">
        <f t="shared" si="4"/>
        <v/>
      </c>
      <c r="F23" s="40" t="str">
        <f t="shared" si="5"/>
        <v/>
      </c>
      <c r="G23" s="40" t="str">
        <f t="shared" si="6"/>
        <v/>
      </c>
      <c r="H23" s="40" t="str">
        <f t="shared" si="7"/>
        <v/>
      </c>
      <c r="I23" s="40" t="str">
        <f t="shared" si="8"/>
        <v>#REF!</v>
      </c>
      <c r="J23" s="40" t="str">
        <f t="shared" si="15"/>
        <v/>
      </c>
      <c r="K23" s="40" t="str">
        <f t="shared" si="9"/>
        <v/>
      </c>
      <c r="L23" s="40" t="str">
        <f t="shared" si="10"/>
        <v/>
      </c>
      <c r="M23" s="40" t="str">
        <f t="shared" si="11"/>
        <v/>
      </c>
      <c r="N23" s="40" t="str">
        <f t="shared" si="12"/>
        <v/>
      </c>
      <c r="O23" s="50" t="str">
        <f t="shared" si="13"/>
        <v/>
      </c>
      <c r="P23" s="32">
        <f t="shared" si="14"/>
        <v>0</v>
      </c>
    </row>
    <row r="24" ht="15.75" customHeight="1">
      <c r="A24" s="34"/>
      <c r="B24" s="35" t="str">
        <f t="shared" si="1"/>
        <v>#REF!</v>
      </c>
      <c r="C24" s="40" t="str">
        <f t="shared" si="2"/>
        <v/>
      </c>
      <c r="D24" s="40" t="str">
        <f t="shared" si="3"/>
        <v/>
      </c>
      <c r="E24" s="40" t="str">
        <f t="shared" si="4"/>
        <v/>
      </c>
      <c r="F24" s="40" t="str">
        <f t="shared" si="5"/>
        <v/>
      </c>
      <c r="G24" s="40" t="str">
        <f t="shared" si="6"/>
        <v/>
      </c>
      <c r="H24" s="40" t="str">
        <f t="shared" si="7"/>
        <v/>
      </c>
      <c r="I24" s="40" t="str">
        <f t="shared" si="8"/>
        <v>#REF!</v>
      </c>
      <c r="J24" s="40" t="str">
        <f t="shared" si="15"/>
        <v/>
      </c>
      <c r="K24" s="40" t="str">
        <f t="shared" si="9"/>
        <v/>
      </c>
      <c r="L24" s="40" t="str">
        <f t="shared" si="10"/>
        <v/>
      </c>
      <c r="M24" s="40" t="str">
        <f t="shared" si="11"/>
        <v/>
      </c>
      <c r="N24" s="40" t="str">
        <f t="shared" si="12"/>
        <v/>
      </c>
      <c r="O24" s="50" t="str">
        <f t="shared" si="13"/>
        <v/>
      </c>
      <c r="P24" s="32">
        <f t="shared" si="14"/>
        <v>0</v>
      </c>
    </row>
    <row r="25" ht="15.75" customHeight="1">
      <c r="A25" s="34"/>
      <c r="B25" s="35" t="str">
        <f t="shared" si="1"/>
        <v>#REF!</v>
      </c>
      <c r="C25" s="40" t="str">
        <f t="shared" si="2"/>
        <v/>
      </c>
      <c r="D25" s="40" t="str">
        <f t="shared" si="3"/>
        <v/>
      </c>
      <c r="E25" s="40" t="str">
        <f t="shared" si="4"/>
        <v/>
      </c>
      <c r="F25" s="40" t="str">
        <f t="shared" si="5"/>
        <v/>
      </c>
      <c r="G25" s="40" t="str">
        <f t="shared" si="6"/>
        <v/>
      </c>
      <c r="H25" s="40" t="str">
        <f t="shared" si="7"/>
        <v/>
      </c>
      <c r="I25" s="40" t="str">
        <f t="shared" si="8"/>
        <v>#REF!</v>
      </c>
      <c r="J25" s="40" t="str">
        <f t="shared" si="15"/>
        <v/>
      </c>
      <c r="K25" s="40" t="str">
        <f t="shared" si="9"/>
        <v/>
      </c>
      <c r="L25" s="40" t="str">
        <f t="shared" si="10"/>
        <v/>
      </c>
      <c r="M25" s="40" t="str">
        <f t="shared" si="11"/>
        <v/>
      </c>
      <c r="N25" s="40" t="str">
        <f t="shared" si="12"/>
        <v/>
      </c>
      <c r="O25" s="50" t="str">
        <f t="shared" si="13"/>
        <v/>
      </c>
      <c r="P25" s="32">
        <f t="shared" si="14"/>
        <v>0</v>
      </c>
    </row>
    <row r="26" ht="15.75" customHeight="1">
      <c r="A26" s="34"/>
      <c r="B26" s="35" t="str">
        <f t="shared" si="1"/>
        <v>#REF!</v>
      </c>
      <c r="C26" s="40" t="str">
        <f t="shared" si="2"/>
        <v/>
      </c>
      <c r="D26" s="40" t="str">
        <f t="shared" si="3"/>
        <v/>
      </c>
      <c r="E26" s="40" t="str">
        <f t="shared" si="4"/>
        <v/>
      </c>
      <c r="F26" s="40" t="str">
        <f t="shared" si="5"/>
        <v/>
      </c>
      <c r="G26" s="40" t="str">
        <f t="shared" si="6"/>
        <v/>
      </c>
      <c r="H26" s="40" t="str">
        <f t="shared" si="7"/>
        <v/>
      </c>
      <c r="I26" s="40" t="str">
        <f t="shared" si="8"/>
        <v>#REF!</v>
      </c>
      <c r="J26" s="40" t="str">
        <f t="shared" si="15"/>
        <v/>
      </c>
      <c r="K26" s="40" t="str">
        <f t="shared" si="9"/>
        <v/>
      </c>
      <c r="L26" s="40" t="str">
        <f t="shared" si="10"/>
        <v/>
      </c>
      <c r="M26" s="40" t="str">
        <f t="shared" si="11"/>
        <v/>
      </c>
      <c r="N26" s="40" t="str">
        <f t="shared" si="12"/>
        <v/>
      </c>
      <c r="O26" s="50" t="str">
        <f t="shared" si="13"/>
        <v/>
      </c>
      <c r="P26" s="32">
        <f t="shared" si="14"/>
        <v>0</v>
      </c>
    </row>
    <row r="27" ht="15.75" customHeight="1">
      <c r="A27" s="34"/>
      <c r="B27" s="35" t="str">
        <f t="shared" si="1"/>
        <v>#REF!</v>
      </c>
      <c r="C27" s="40" t="str">
        <f t="shared" si="2"/>
        <v/>
      </c>
      <c r="D27" s="40" t="str">
        <f t="shared" si="3"/>
        <v/>
      </c>
      <c r="E27" s="40" t="str">
        <f t="shared" si="4"/>
        <v/>
      </c>
      <c r="F27" s="40" t="str">
        <f t="shared" si="5"/>
        <v/>
      </c>
      <c r="G27" s="40" t="str">
        <f t="shared" si="6"/>
        <v/>
      </c>
      <c r="H27" s="40" t="str">
        <f t="shared" si="7"/>
        <v/>
      </c>
      <c r="I27" s="40" t="str">
        <f t="shared" si="8"/>
        <v>#REF!</v>
      </c>
      <c r="J27" s="40" t="str">
        <f t="shared" si="15"/>
        <v/>
      </c>
      <c r="K27" s="40" t="str">
        <f t="shared" si="9"/>
        <v/>
      </c>
      <c r="L27" s="40" t="str">
        <f t="shared" si="10"/>
        <v/>
      </c>
      <c r="M27" s="40" t="str">
        <f t="shared" si="11"/>
        <v/>
      </c>
      <c r="N27" s="40" t="str">
        <f t="shared" si="12"/>
        <v/>
      </c>
      <c r="O27" s="50" t="str">
        <f t="shared" si="13"/>
        <v/>
      </c>
      <c r="P27" s="32">
        <f t="shared" si="14"/>
        <v>0</v>
      </c>
    </row>
    <row r="28" ht="15.75" customHeight="1">
      <c r="A28" s="34"/>
      <c r="B28" s="35" t="str">
        <f t="shared" si="1"/>
        <v>#REF!</v>
      </c>
      <c r="C28" s="40" t="str">
        <f t="shared" si="2"/>
        <v/>
      </c>
      <c r="D28" s="40" t="str">
        <f t="shared" si="3"/>
        <v/>
      </c>
      <c r="E28" s="40" t="str">
        <f t="shared" si="4"/>
        <v/>
      </c>
      <c r="F28" s="40" t="str">
        <f t="shared" si="5"/>
        <v/>
      </c>
      <c r="G28" s="40" t="str">
        <f t="shared" si="6"/>
        <v/>
      </c>
      <c r="H28" s="40" t="str">
        <f t="shared" si="7"/>
        <v/>
      </c>
      <c r="I28" s="40" t="str">
        <f t="shared" si="8"/>
        <v>#REF!</v>
      </c>
      <c r="J28" s="40" t="str">
        <f t="shared" si="15"/>
        <v/>
      </c>
      <c r="K28" s="40" t="str">
        <f t="shared" si="9"/>
        <v/>
      </c>
      <c r="L28" s="40" t="str">
        <f t="shared" si="10"/>
        <v/>
      </c>
      <c r="M28" s="40" t="str">
        <f t="shared" si="11"/>
        <v/>
      </c>
      <c r="N28" s="40" t="str">
        <f t="shared" si="12"/>
        <v/>
      </c>
      <c r="O28" s="50" t="str">
        <f t="shared" si="13"/>
        <v/>
      </c>
      <c r="P28" s="32">
        <f t="shared" si="14"/>
        <v>0</v>
      </c>
    </row>
    <row r="29" ht="15.75" customHeight="1">
      <c r="A29" s="56"/>
      <c r="B29" s="58" t="str">
        <f t="shared" si="1"/>
        <v>#REF!</v>
      </c>
      <c r="C29" s="60" t="str">
        <f t="shared" si="2"/>
        <v/>
      </c>
      <c r="D29" s="60" t="str">
        <f t="shared" si="3"/>
        <v/>
      </c>
      <c r="E29" s="60" t="str">
        <f t="shared" si="4"/>
        <v/>
      </c>
      <c r="F29" s="60" t="str">
        <f t="shared" si="5"/>
        <v/>
      </c>
      <c r="G29" s="60" t="str">
        <f t="shared" si="6"/>
        <v/>
      </c>
      <c r="H29" s="60" t="str">
        <f t="shared" si="7"/>
        <v/>
      </c>
      <c r="I29" s="60" t="str">
        <f t="shared" si="8"/>
        <v>#REF!</v>
      </c>
      <c r="J29" s="60" t="str">
        <f t="shared" si="15"/>
        <v/>
      </c>
      <c r="K29" s="60" t="str">
        <f t="shared" si="9"/>
        <v/>
      </c>
      <c r="L29" s="60" t="str">
        <f t="shared" si="10"/>
        <v/>
      </c>
      <c r="M29" s="60" t="str">
        <f t="shared" si="11"/>
        <v/>
      </c>
      <c r="N29" s="60" t="str">
        <f t="shared" si="12"/>
        <v/>
      </c>
      <c r="O29" s="64" t="str">
        <f t="shared" si="13"/>
        <v/>
      </c>
      <c r="P29" s="32">
        <f t="shared" si="14"/>
        <v>0</v>
      </c>
    </row>
    <row r="30" ht="15.75" customHeight="1">
      <c r="A30" s="70" t="s">
        <v>17</v>
      </c>
      <c r="B30" s="25" t="str">
        <f t="shared" si="1"/>
        <v>#REF!</v>
      </c>
      <c r="C30" s="28" t="str">
        <f t="shared" si="2"/>
        <v/>
      </c>
      <c r="D30" s="28" t="str">
        <f t="shared" si="3"/>
        <v/>
      </c>
      <c r="E30" s="28" t="str">
        <f t="shared" si="4"/>
        <v/>
      </c>
      <c r="F30" s="28" t="str">
        <f t="shared" si="5"/>
        <v/>
      </c>
      <c r="G30" s="28" t="str">
        <f t="shared" si="6"/>
        <v/>
      </c>
      <c r="H30" s="28" t="str">
        <f t="shared" si="7"/>
        <v/>
      </c>
      <c r="I30" s="28" t="str">
        <f t="shared" si="8"/>
        <v>#REF!</v>
      </c>
      <c r="J30" s="28" t="str">
        <f t="shared" si="15"/>
        <v/>
      </c>
      <c r="K30" s="28" t="str">
        <f t="shared" si="9"/>
        <v/>
      </c>
      <c r="L30" s="28" t="str">
        <f t="shared" si="10"/>
        <v/>
      </c>
      <c r="M30" s="28" t="str">
        <f t="shared" si="11"/>
        <v/>
      </c>
      <c r="N30" s="28" t="str">
        <f t="shared" si="12"/>
        <v/>
      </c>
      <c r="O30" s="31" t="str">
        <f t="shared" si="13"/>
        <v/>
      </c>
      <c r="P30" s="32">
        <f t="shared" si="14"/>
        <v>0</v>
      </c>
    </row>
    <row r="31" ht="15.75" customHeight="1">
      <c r="A31" s="34"/>
      <c r="B31" s="35" t="str">
        <f t="shared" si="1"/>
        <v>#REF!</v>
      </c>
      <c r="C31" s="40" t="str">
        <f t="shared" si="2"/>
        <v/>
      </c>
      <c r="D31" s="40" t="str">
        <f t="shared" si="3"/>
        <v/>
      </c>
      <c r="E31" s="40" t="str">
        <f t="shared" si="4"/>
        <v/>
      </c>
      <c r="F31" s="40" t="str">
        <f t="shared" si="5"/>
        <v/>
      </c>
      <c r="G31" s="40" t="str">
        <f t="shared" si="6"/>
        <v/>
      </c>
      <c r="H31" s="40" t="str">
        <f t="shared" si="7"/>
        <v/>
      </c>
      <c r="I31" s="40" t="str">
        <f t="shared" si="8"/>
        <v>#REF!</v>
      </c>
      <c r="J31" s="40" t="str">
        <f t="shared" si="15"/>
        <v/>
      </c>
      <c r="K31" s="40" t="str">
        <f t="shared" si="9"/>
        <v/>
      </c>
      <c r="L31" s="40" t="str">
        <f t="shared" si="10"/>
        <v/>
      </c>
      <c r="M31" s="40" t="str">
        <f t="shared" si="11"/>
        <v/>
      </c>
      <c r="N31" s="40" t="str">
        <f t="shared" si="12"/>
        <v/>
      </c>
      <c r="O31" s="50" t="str">
        <f t="shared" si="13"/>
        <v/>
      </c>
      <c r="P31" s="32">
        <f t="shared" si="14"/>
        <v>0</v>
      </c>
    </row>
    <row r="32" ht="15.75" customHeight="1">
      <c r="A32" s="34"/>
      <c r="B32" s="35" t="str">
        <f t="shared" si="1"/>
        <v>#REF!</v>
      </c>
      <c r="C32" s="40" t="str">
        <f t="shared" si="2"/>
        <v/>
      </c>
      <c r="D32" s="40" t="str">
        <f t="shared" si="3"/>
        <v/>
      </c>
      <c r="E32" s="40" t="str">
        <f t="shared" si="4"/>
        <v/>
      </c>
      <c r="F32" s="40" t="str">
        <f t="shared" si="5"/>
        <v/>
      </c>
      <c r="G32" s="40" t="str">
        <f t="shared" si="6"/>
        <v/>
      </c>
      <c r="H32" s="40" t="str">
        <f t="shared" si="7"/>
        <v/>
      </c>
      <c r="I32" s="40" t="str">
        <f t="shared" si="8"/>
        <v>#REF!</v>
      </c>
      <c r="J32" s="40" t="str">
        <f t="shared" si="15"/>
        <v/>
      </c>
      <c r="K32" s="40" t="str">
        <f t="shared" si="9"/>
        <v/>
      </c>
      <c r="L32" s="40" t="str">
        <f t="shared" si="10"/>
        <v/>
      </c>
      <c r="M32" s="40" t="str">
        <f t="shared" si="11"/>
        <v/>
      </c>
      <c r="N32" s="40" t="str">
        <f t="shared" si="12"/>
        <v/>
      </c>
      <c r="O32" s="50" t="str">
        <f t="shared" si="13"/>
        <v/>
      </c>
      <c r="P32" s="32">
        <f t="shared" si="14"/>
        <v>0</v>
      </c>
    </row>
    <row r="33" ht="15.75" customHeight="1">
      <c r="A33" s="34"/>
      <c r="B33" s="35" t="str">
        <f t="shared" si="1"/>
        <v>#REF!</v>
      </c>
      <c r="C33" s="40" t="str">
        <f t="shared" si="2"/>
        <v/>
      </c>
      <c r="D33" s="40" t="str">
        <f t="shared" si="3"/>
        <v/>
      </c>
      <c r="E33" s="40" t="str">
        <f t="shared" si="4"/>
        <v/>
      </c>
      <c r="F33" s="40" t="str">
        <f t="shared" si="5"/>
        <v/>
      </c>
      <c r="G33" s="40" t="str">
        <f t="shared" si="6"/>
        <v/>
      </c>
      <c r="H33" s="40" t="str">
        <f t="shared" si="7"/>
        <v/>
      </c>
      <c r="I33" s="40" t="str">
        <f t="shared" si="8"/>
        <v>#REF!</v>
      </c>
      <c r="J33" s="40" t="str">
        <f t="shared" si="15"/>
        <v/>
      </c>
      <c r="K33" s="40" t="str">
        <f t="shared" si="9"/>
        <v/>
      </c>
      <c r="L33" s="40" t="str">
        <f t="shared" si="10"/>
        <v/>
      </c>
      <c r="M33" s="40" t="str">
        <f t="shared" si="11"/>
        <v/>
      </c>
      <c r="N33" s="40" t="str">
        <f t="shared" si="12"/>
        <v/>
      </c>
      <c r="O33" s="50" t="str">
        <f t="shared" si="13"/>
        <v/>
      </c>
      <c r="P33" s="32">
        <f t="shared" si="14"/>
        <v>0</v>
      </c>
    </row>
    <row r="34" ht="15.75" customHeight="1">
      <c r="A34" s="34"/>
      <c r="B34" s="35" t="str">
        <f t="shared" si="1"/>
        <v>#REF!</v>
      </c>
      <c r="C34" s="40" t="str">
        <f t="shared" si="2"/>
        <v/>
      </c>
      <c r="D34" s="40" t="str">
        <f t="shared" si="3"/>
        <v/>
      </c>
      <c r="E34" s="40" t="str">
        <f t="shared" si="4"/>
        <v/>
      </c>
      <c r="F34" s="40" t="str">
        <f t="shared" si="5"/>
        <v/>
      </c>
      <c r="G34" s="40" t="str">
        <f t="shared" si="6"/>
        <v/>
      </c>
      <c r="H34" s="40" t="str">
        <f t="shared" si="7"/>
        <v/>
      </c>
      <c r="I34" s="40" t="str">
        <f t="shared" si="8"/>
        <v>#REF!</v>
      </c>
      <c r="J34" s="40" t="str">
        <f t="shared" si="15"/>
        <v/>
      </c>
      <c r="K34" s="40" t="str">
        <f t="shared" si="9"/>
        <v/>
      </c>
      <c r="L34" s="40" t="str">
        <f t="shared" si="10"/>
        <v/>
      </c>
      <c r="M34" s="40" t="str">
        <f t="shared" si="11"/>
        <v/>
      </c>
      <c r="N34" s="40" t="str">
        <f t="shared" si="12"/>
        <v/>
      </c>
      <c r="O34" s="50" t="str">
        <f t="shared" si="13"/>
        <v/>
      </c>
      <c r="P34" s="32">
        <f t="shared" si="14"/>
        <v>0</v>
      </c>
    </row>
    <row r="35" ht="15.75" customHeight="1">
      <c r="A35" s="34"/>
      <c r="B35" s="35" t="str">
        <f t="shared" si="1"/>
        <v>#REF!</v>
      </c>
      <c r="C35" s="40" t="str">
        <f t="shared" si="2"/>
        <v/>
      </c>
      <c r="D35" s="40" t="str">
        <f t="shared" si="3"/>
        <v/>
      </c>
      <c r="E35" s="40" t="str">
        <f t="shared" si="4"/>
        <v/>
      </c>
      <c r="F35" s="40" t="str">
        <f t="shared" si="5"/>
        <v/>
      </c>
      <c r="G35" s="40" t="str">
        <f t="shared" si="6"/>
        <v/>
      </c>
      <c r="H35" s="40" t="str">
        <f t="shared" si="7"/>
        <v/>
      </c>
      <c r="I35" s="40" t="str">
        <f t="shared" si="8"/>
        <v>#REF!</v>
      </c>
      <c r="J35" s="40" t="str">
        <f t="shared" si="15"/>
        <v/>
      </c>
      <c r="K35" s="40" t="str">
        <f t="shared" si="9"/>
        <v/>
      </c>
      <c r="L35" s="40" t="str">
        <f t="shared" si="10"/>
        <v/>
      </c>
      <c r="M35" s="40" t="str">
        <f t="shared" si="11"/>
        <v/>
      </c>
      <c r="N35" s="40" t="str">
        <f t="shared" si="12"/>
        <v/>
      </c>
      <c r="O35" s="50" t="str">
        <f t="shared" si="13"/>
        <v/>
      </c>
      <c r="P35" s="32">
        <f t="shared" si="14"/>
        <v>0</v>
      </c>
    </row>
    <row r="36" ht="15.75" customHeight="1">
      <c r="A36" s="34"/>
      <c r="B36" s="35" t="str">
        <f t="shared" si="1"/>
        <v>#REF!</v>
      </c>
      <c r="C36" s="40" t="str">
        <f t="shared" si="2"/>
        <v/>
      </c>
      <c r="D36" s="40" t="str">
        <f t="shared" si="3"/>
        <v/>
      </c>
      <c r="E36" s="40" t="str">
        <f t="shared" si="4"/>
        <v/>
      </c>
      <c r="F36" s="40" t="str">
        <f t="shared" si="5"/>
        <v/>
      </c>
      <c r="G36" s="40" t="str">
        <f t="shared" si="6"/>
        <v/>
      </c>
      <c r="H36" s="40" t="str">
        <f t="shared" si="7"/>
        <v/>
      </c>
      <c r="I36" s="40" t="str">
        <f t="shared" si="8"/>
        <v>#REF!</v>
      </c>
      <c r="J36" s="40" t="str">
        <f t="shared" si="15"/>
        <v/>
      </c>
      <c r="K36" s="40" t="str">
        <f t="shared" si="9"/>
        <v/>
      </c>
      <c r="L36" s="40" t="str">
        <f t="shared" si="10"/>
        <v/>
      </c>
      <c r="M36" s="40" t="str">
        <f t="shared" si="11"/>
        <v/>
      </c>
      <c r="N36" s="40" t="str">
        <f t="shared" si="12"/>
        <v/>
      </c>
      <c r="O36" s="50" t="str">
        <f t="shared" si="13"/>
        <v/>
      </c>
      <c r="P36" s="32">
        <f t="shared" si="14"/>
        <v>0</v>
      </c>
    </row>
    <row r="37" ht="15.75" customHeight="1">
      <c r="A37" s="34"/>
      <c r="B37" s="35" t="str">
        <f t="shared" si="1"/>
        <v>#REF!</v>
      </c>
      <c r="C37" s="40" t="str">
        <f t="shared" si="2"/>
        <v/>
      </c>
      <c r="D37" s="40" t="str">
        <f t="shared" si="3"/>
        <v/>
      </c>
      <c r="E37" s="40" t="str">
        <f t="shared" si="4"/>
        <v/>
      </c>
      <c r="F37" s="40" t="str">
        <f t="shared" si="5"/>
        <v/>
      </c>
      <c r="G37" s="40" t="str">
        <f t="shared" si="6"/>
        <v/>
      </c>
      <c r="H37" s="40" t="str">
        <f t="shared" si="7"/>
        <v/>
      </c>
      <c r="I37" s="40" t="str">
        <f t="shared" si="8"/>
        <v>#REF!</v>
      </c>
      <c r="J37" s="40" t="str">
        <f t="shared" si="15"/>
        <v/>
      </c>
      <c r="K37" s="40" t="str">
        <f t="shared" si="9"/>
        <v/>
      </c>
      <c r="L37" s="40" t="str">
        <f t="shared" si="10"/>
        <v/>
      </c>
      <c r="M37" s="40" t="str">
        <f t="shared" si="11"/>
        <v/>
      </c>
      <c r="N37" s="40" t="str">
        <f t="shared" si="12"/>
        <v/>
      </c>
      <c r="O37" s="50" t="str">
        <f t="shared" si="13"/>
        <v/>
      </c>
      <c r="P37" s="32">
        <f t="shared" si="14"/>
        <v>0</v>
      </c>
    </row>
    <row r="38" ht="15.75" customHeight="1">
      <c r="A38" s="34"/>
      <c r="B38" s="35" t="str">
        <f t="shared" si="1"/>
        <v>#REF!</v>
      </c>
      <c r="C38" s="40" t="str">
        <f t="shared" si="2"/>
        <v/>
      </c>
      <c r="D38" s="40" t="str">
        <f t="shared" si="3"/>
        <v/>
      </c>
      <c r="E38" s="40" t="str">
        <f t="shared" si="4"/>
        <v/>
      </c>
      <c r="F38" s="40" t="str">
        <f t="shared" si="5"/>
        <v/>
      </c>
      <c r="G38" s="40" t="str">
        <f t="shared" si="6"/>
        <v/>
      </c>
      <c r="H38" s="40" t="str">
        <f t="shared" si="7"/>
        <v/>
      </c>
      <c r="I38" s="40" t="str">
        <f t="shared" si="8"/>
        <v>#REF!</v>
      </c>
      <c r="J38" s="40" t="str">
        <f t="shared" si="15"/>
        <v/>
      </c>
      <c r="K38" s="40" t="str">
        <f t="shared" si="9"/>
        <v/>
      </c>
      <c r="L38" s="40" t="str">
        <f t="shared" si="10"/>
        <v/>
      </c>
      <c r="M38" s="40" t="str">
        <f t="shared" si="11"/>
        <v/>
      </c>
      <c r="N38" s="40" t="str">
        <f t="shared" si="12"/>
        <v/>
      </c>
      <c r="O38" s="50" t="str">
        <f t="shared" si="13"/>
        <v/>
      </c>
      <c r="P38" s="32">
        <f t="shared" si="14"/>
        <v>0</v>
      </c>
    </row>
    <row r="39" ht="15.75" customHeight="1">
      <c r="A39" s="34"/>
      <c r="B39" s="35" t="str">
        <f t="shared" si="1"/>
        <v>#REF!</v>
      </c>
      <c r="C39" s="40" t="str">
        <f t="shared" si="2"/>
        <v/>
      </c>
      <c r="D39" s="40" t="str">
        <f t="shared" si="3"/>
        <v/>
      </c>
      <c r="E39" s="40" t="str">
        <f t="shared" si="4"/>
        <v/>
      </c>
      <c r="F39" s="40" t="str">
        <f t="shared" si="5"/>
        <v/>
      </c>
      <c r="G39" s="40" t="str">
        <f t="shared" si="6"/>
        <v/>
      </c>
      <c r="H39" s="40" t="str">
        <f t="shared" si="7"/>
        <v/>
      </c>
      <c r="I39" s="40" t="str">
        <f t="shared" si="8"/>
        <v>#REF!</v>
      </c>
      <c r="J39" s="40" t="str">
        <f t="shared" si="15"/>
        <v/>
      </c>
      <c r="K39" s="40" t="str">
        <f t="shared" si="9"/>
        <v/>
      </c>
      <c r="L39" s="40" t="str">
        <f t="shared" si="10"/>
        <v/>
      </c>
      <c r="M39" s="40" t="str">
        <f t="shared" si="11"/>
        <v/>
      </c>
      <c r="N39" s="40" t="str">
        <f t="shared" si="12"/>
        <v/>
      </c>
      <c r="O39" s="50" t="str">
        <f t="shared" si="13"/>
        <v/>
      </c>
      <c r="P39" s="32">
        <f t="shared" si="14"/>
        <v>0</v>
      </c>
    </row>
    <row r="40" ht="15.75" customHeight="1">
      <c r="A40" s="34"/>
      <c r="B40" s="35" t="str">
        <f t="shared" si="1"/>
        <v>#REF!</v>
      </c>
      <c r="C40" s="40" t="str">
        <f t="shared" si="2"/>
        <v/>
      </c>
      <c r="D40" s="40" t="str">
        <f t="shared" si="3"/>
        <v/>
      </c>
      <c r="E40" s="40" t="str">
        <f t="shared" si="4"/>
        <v/>
      </c>
      <c r="F40" s="40" t="str">
        <f t="shared" si="5"/>
        <v/>
      </c>
      <c r="G40" s="40" t="str">
        <f t="shared" si="6"/>
        <v/>
      </c>
      <c r="H40" s="40" t="str">
        <f t="shared" si="7"/>
        <v/>
      </c>
      <c r="I40" s="40" t="str">
        <f t="shared" si="8"/>
        <v>#REF!</v>
      </c>
      <c r="J40" s="40" t="str">
        <f t="shared" si="15"/>
        <v/>
      </c>
      <c r="K40" s="40" t="str">
        <f t="shared" si="9"/>
        <v/>
      </c>
      <c r="L40" s="40" t="str">
        <f t="shared" si="10"/>
        <v/>
      </c>
      <c r="M40" s="40" t="str">
        <f t="shared" si="11"/>
        <v/>
      </c>
      <c r="N40" s="40" t="str">
        <f t="shared" si="12"/>
        <v/>
      </c>
      <c r="O40" s="50" t="str">
        <f t="shared" si="13"/>
        <v/>
      </c>
      <c r="P40" s="32">
        <f t="shared" si="14"/>
        <v>0</v>
      </c>
    </row>
    <row r="41" ht="15.75" customHeight="1">
      <c r="A41" s="34"/>
      <c r="B41" s="35" t="str">
        <f t="shared" si="1"/>
        <v>#REF!</v>
      </c>
      <c r="C41" s="40" t="str">
        <f t="shared" si="2"/>
        <v/>
      </c>
      <c r="D41" s="40" t="str">
        <f t="shared" si="3"/>
        <v/>
      </c>
      <c r="E41" s="40" t="str">
        <f t="shared" si="4"/>
        <v/>
      </c>
      <c r="F41" s="40" t="str">
        <f t="shared" si="5"/>
        <v/>
      </c>
      <c r="G41" s="40" t="str">
        <f t="shared" si="6"/>
        <v/>
      </c>
      <c r="H41" s="40" t="str">
        <f t="shared" si="7"/>
        <v/>
      </c>
      <c r="I41" s="40" t="str">
        <f t="shared" si="8"/>
        <v>#REF!</v>
      </c>
      <c r="J41" s="40" t="str">
        <f t="shared" si="15"/>
        <v/>
      </c>
      <c r="K41" s="40" t="str">
        <f t="shared" si="9"/>
        <v/>
      </c>
      <c r="L41" s="40" t="str">
        <f t="shared" si="10"/>
        <v/>
      </c>
      <c r="M41" s="40" t="str">
        <f t="shared" si="11"/>
        <v/>
      </c>
      <c r="N41" s="40" t="str">
        <f t="shared" si="12"/>
        <v/>
      </c>
      <c r="O41" s="50" t="str">
        <f t="shared" si="13"/>
        <v/>
      </c>
      <c r="P41" s="32">
        <f t="shared" si="14"/>
        <v>0</v>
      </c>
    </row>
    <row r="42" ht="15.75" customHeight="1">
      <c r="A42" s="56"/>
      <c r="B42" s="58" t="str">
        <f t="shared" si="1"/>
        <v>#REF!</v>
      </c>
      <c r="C42" s="60" t="str">
        <f t="shared" si="2"/>
        <v/>
      </c>
      <c r="D42" s="60" t="str">
        <f t="shared" si="3"/>
        <v/>
      </c>
      <c r="E42" s="60" t="str">
        <f t="shared" si="4"/>
        <v/>
      </c>
      <c r="F42" s="60" t="str">
        <f t="shared" si="5"/>
        <v/>
      </c>
      <c r="G42" s="60" t="str">
        <f t="shared" si="6"/>
        <v/>
      </c>
      <c r="H42" s="60" t="str">
        <f t="shared" si="7"/>
        <v/>
      </c>
      <c r="I42" s="60" t="str">
        <f t="shared" si="8"/>
        <v>#REF!</v>
      </c>
      <c r="J42" s="60" t="str">
        <f t="shared" si="15"/>
        <v/>
      </c>
      <c r="K42" s="60" t="str">
        <f t="shared" si="9"/>
        <v/>
      </c>
      <c r="L42" s="60" t="str">
        <f t="shared" si="10"/>
        <v/>
      </c>
      <c r="M42" s="60" t="str">
        <f t="shared" si="11"/>
        <v/>
      </c>
      <c r="N42" s="60" t="str">
        <f t="shared" si="12"/>
        <v/>
      </c>
      <c r="O42" s="64" t="str">
        <f t="shared" si="13"/>
        <v/>
      </c>
      <c r="P42" s="32">
        <f t="shared" si="14"/>
        <v>0</v>
      </c>
    </row>
    <row r="43" ht="15.75" customHeight="1">
      <c r="A43" s="65" t="s">
        <v>18</v>
      </c>
      <c r="B43" s="25" t="str">
        <f t="shared" si="1"/>
        <v>#REF!</v>
      </c>
      <c r="C43" s="28" t="str">
        <f t="shared" si="2"/>
        <v/>
      </c>
      <c r="D43" s="28" t="str">
        <f t="shared" si="3"/>
        <v/>
      </c>
      <c r="E43" s="28" t="str">
        <f t="shared" si="4"/>
        <v/>
      </c>
      <c r="F43" s="28" t="str">
        <f t="shared" si="5"/>
        <v/>
      </c>
      <c r="G43" s="28" t="str">
        <f t="shared" si="6"/>
        <v/>
      </c>
      <c r="H43" s="28" t="str">
        <f t="shared" si="7"/>
        <v/>
      </c>
      <c r="I43" s="28" t="str">
        <f t="shared" si="8"/>
        <v>#REF!</v>
      </c>
      <c r="J43" s="28" t="str">
        <f t="shared" si="15"/>
        <v/>
      </c>
      <c r="K43" s="28" t="str">
        <f t="shared" si="9"/>
        <v/>
      </c>
      <c r="L43" s="28" t="str">
        <f t="shared" si="10"/>
        <v/>
      </c>
      <c r="M43" s="28" t="str">
        <f t="shared" si="11"/>
        <v/>
      </c>
      <c r="N43" s="28" t="str">
        <f t="shared" si="12"/>
        <v/>
      </c>
      <c r="O43" s="31" t="str">
        <f t="shared" si="13"/>
        <v/>
      </c>
      <c r="P43" s="32">
        <f t="shared" si="14"/>
        <v>0</v>
      </c>
    </row>
    <row r="44" ht="15.75" customHeight="1">
      <c r="A44" s="34"/>
      <c r="B44" s="35" t="str">
        <f t="shared" si="1"/>
        <v>#REF!</v>
      </c>
      <c r="C44" s="40" t="str">
        <f t="shared" si="2"/>
        <v/>
      </c>
      <c r="D44" s="40" t="str">
        <f t="shared" si="3"/>
        <v/>
      </c>
      <c r="E44" s="40" t="str">
        <f t="shared" si="4"/>
        <v/>
      </c>
      <c r="F44" s="40" t="str">
        <f t="shared" si="5"/>
        <v/>
      </c>
      <c r="G44" s="40" t="str">
        <f t="shared" si="6"/>
        <v/>
      </c>
      <c r="H44" s="40" t="str">
        <f t="shared" si="7"/>
        <v/>
      </c>
      <c r="I44" s="40" t="str">
        <f t="shared" si="8"/>
        <v>#REF!</v>
      </c>
      <c r="J44" s="40" t="str">
        <f t="shared" si="15"/>
        <v/>
      </c>
      <c r="K44" s="40" t="str">
        <f t="shared" si="9"/>
        <v/>
      </c>
      <c r="L44" s="40" t="str">
        <f t="shared" si="10"/>
        <v/>
      </c>
      <c r="M44" s="40" t="str">
        <f t="shared" si="11"/>
        <v/>
      </c>
      <c r="N44" s="40" t="str">
        <f t="shared" si="12"/>
        <v/>
      </c>
      <c r="O44" s="50" t="str">
        <f t="shared" si="13"/>
        <v/>
      </c>
      <c r="P44" s="32">
        <f t="shared" si="14"/>
        <v>0</v>
      </c>
    </row>
    <row r="45" ht="15.75" customHeight="1">
      <c r="A45" s="34"/>
      <c r="B45" s="35" t="str">
        <f t="shared" si="1"/>
        <v>#REF!</v>
      </c>
      <c r="C45" s="40" t="str">
        <f t="shared" si="2"/>
        <v/>
      </c>
      <c r="D45" s="40" t="str">
        <f t="shared" si="3"/>
        <v/>
      </c>
      <c r="E45" s="40" t="str">
        <f t="shared" si="4"/>
        <v/>
      </c>
      <c r="F45" s="40" t="str">
        <f t="shared" si="5"/>
        <v/>
      </c>
      <c r="G45" s="40" t="str">
        <f t="shared" si="6"/>
        <v/>
      </c>
      <c r="H45" s="40" t="str">
        <f t="shared" si="7"/>
        <v/>
      </c>
      <c r="I45" s="40" t="str">
        <f t="shared" si="8"/>
        <v>#REF!</v>
      </c>
      <c r="J45" s="40" t="str">
        <f t="shared" si="15"/>
        <v/>
      </c>
      <c r="K45" s="40" t="str">
        <f t="shared" si="9"/>
        <v/>
      </c>
      <c r="L45" s="40" t="str">
        <f t="shared" si="10"/>
        <v/>
      </c>
      <c r="M45" s="40" t="str">
        <f t="shared" si="11"/>
        <v/>
      </c>
      <c r="N45" s="40" t="str">
        <f t="shared" si="12"/>
        <v/>
      </c>
      <c r="O45" s="50" t="str">
        <f t="shared" si="13"/>
        <v/>
      </c>
      <c r="P45" s="32">
        <f t="shared" si="14"/>
        <v>0</v>
      </c>
    </row>
    <row r="46" ht="15.75" customHeight="1">
      <c r="A46" s="34"/>
      <c r="B46" s="35" t="str">
        <f t="shared" si="1"/>
        <v>#REF!</v>
      </c>
      <c r="C46" s="40" t="str">
        <f t="shared" si="2"/>
        <v/>
      </c>
      <c r="D46" s="40" t="str">
        <f t="shared" si="3"/>
        <v/>
      </c>
      <c r="E46" s="40" t="str">
        <f t="shared" si="4"/>
        <v/>
      </c>
      <c r="F46" s="40" t="str">
        <f t="shared" si="5"/>
        <v/>
      </c>
      <c r="G46" s="40" t="str">
        <f t="shared" si="6"/>
        <v/>
      </c>
      <c r="H46" s="40" t="str">
        <f t="shared" si="7"/>
        <v/>
      </c>
      <c r="I46" s="40" t="str">
        <f t="shared" si="8"/>
        <v>#REF!</v>
      </c>
      <c r="J46" s="40" t="str">
        <f t="shared" si="15"/>
        <v/>
      </c>
      <c r="K46" s="40" t="str">
        <f t="shared" si="9"/>
        <v/>
      </c>
      <c r="L46" s="40" t="str">
        <f t="shared" si="10"/>
        <v/>
      </c>
      <c r="M46" s="40" t="str">
        <f t="shared" si="11"/>
        <v/>
      </c>
      <c r="N46" s="40" t="str">
        <f t="shared" si="12"/>
        <v/>
      </c>
      <c r="O46" s="50" t="str">
        <f t="shared" si="13"/>
        <v/>
      </c>
      <c r="P46" s="32">
        <f t="shared" si="14"/>
        <v>0</v>
      </c>
    </row>
    <row r="47" ht="15.75" customHeight="1">
      <c r="A47" s="34"/>
      <c r="B47" s="35" t="str">
        <f t="shared" si="1"/>
        <v>#REF!</v>
      </c>
      <c r="C47" s="40" t="str">
        <f t="shared" si="2"/>
        <v/>
      </c>
      <c r="D47" s="40" t="str">
        <f t="shared" si="3"/>
        <v/>
      </c>
      <c r="E47" s="40" t="str">
        <f t="shared" si="4"/>
        <v/>
      </c>
      <c r="F47" s="40" t="str">
        <f t="shared" si="5"/>
        <v/>
      </c>
      <c r="G47" s="40" t="str">
        <f t="shared" si="6"/>
        <v/>
      </c>
      <c r="H47" s="40" t="str">
        <f t="shared" si="7"/>
        <v/>
      </c>
      <c r="I47" s="40" t="str">
        <f t="shared" si="8"/>
        <v>#REF!</v>
      </c>
      <c r="J47" s="40" t="str">
        <f t="shared" si="15"/>
        <v/>
      </c>
      <c r="K47" s="40" t="str">
        <f t="shared" si="9"/>
        <v/>
      </c>
      <c r="L47" s="40" t="str">
        <f t="shared" si="10"/>
        <v/>
      </c>
      <c r="M47" s="40" t="str">
        <f t="shared" si="11"/>
        <v/>
      </c>
      <c r="N47" s="40" t="str">
        <f t="shared" si="12"/>
        <v/>
      </c>
      <c r="O47" s="50" t="str">
        <f t="shared" si="13"/>
        <v/>
      </c>
      <c r="P47" s="32">
        <f t="shared" si="14"/>
        <v>0</v>
      </c>
    </row>
    <row r="48" ht="15.75" customHeight="1">
      <c r="A48" s="34"/>
      <c r="B48" s="35" t="str">
        <f t="shared" si="1"/>
        <v>#REF!</v>
      </c>
      <c r="C48" s="40" t="str">
        <f t="shared" si="2"/>
        <v/>
      </c>
      <c r="D48" s="40" t="str">
        <f t="shared" si="3"/>
        <v/>
      </c>
      <c r="E48" s="40" t="str">
        <f t="shared" si="4"/>
        <v/>
      </c>
      <c r="F48" s="40" t="str">
        <f t="shared" si="5"/>
        <v/>
      </c>
      <c r="G48" s="40" t="str">
        <f t="shared" si="6"/>
        <v/>
      </c>
      <c r="H48" s="40" t="str">
        <f t="shared" si="7"/>
        <v/>
      </c>
      <c r="I48" s="40" t="str">
        <f t="shared" si="8"/>
        <v>#REF!</v>
      </c>
      <c r="J48" s="40" t="str">
        <f t="shared" si="15"/>
        <v/>
      </c>
      <c r="K48" s="40" t="str">
        <f t="shared" si="9"/>
        <v/>
      </c>
      <c r="L48" s="40" t="str">
        <f t="shared" si="10"/>
        <v/>
      </c>
      <c r="M48" s="40" t="str">
        <f t="shared" si="11"/>
        <v/>
      </c>
      <c r="N48" s="40" t="str">
        <f t="shared" si="12"/>
        <v/>
      </c>
      <c r="O48" s="50" t="str">
        <f t="shared" si="13"/>
        <v/>
      </c>
      <c r="P48" s="32">
        <f t="shared" si="14"/>
        <v>0</v>
      </c>
    </row>
    <row r="49" ht="15.75" customHeight="1">
      <c r="A49" s="34"/>
      <c r="B49" s="35" t="str">
        <f t="shared" si="1"/>
        <v>#REF!</v>
      </c>
      <c r="C49" s="40" t="str">
        <f t="shared" si="2"/>
        <v/>
      </c>
      <c r="D49" s="40" t="str">
        <f t="shared" si="3"/>
        <v/>
      </c>
      <c r="E49" s="40" t="str">
        <f t="shared" si="4"/>
        <v/>
      </c>
      <c r="F49" s="40" t="str">
        <f t="shared" si="5"/>
        <v/>
      </c>
      <c r="G49" s="40" t="str">
        <f t="shared" si="6"/>
        <v/>
      </c>
      <c r="H49" s="40" t="str">
        <f t="shared" si="7"/>
        <v/>
      </c>
      <c r="I49" s="40" t="str">
        <f t="shared" si="8"/>
        <v>#REF!</v>
      </c>
      <c r="J49" s="40" t="str">
        <f t="shared" si="15"/>
        <v/>
      </c>
      <c r="K49" s="40" t="str">
        <f t="shared" si="9"/>
        <v/>
      </c>
      <c r="L49" s="40" t="str">
        <f t="shared" si="10"/>
        <v/>
      </c>
      <c r="M49" s="40" t="str">
        <f t="shared" si="11"/>
        <v/>
      </c>
      <c r="N49" s="40" t="str">
        <f t="shared" si="12"/>
        <v/>
      </c>
      <c r="O49" s="50" t="str">
        <f t="shared" si="13"/>
        <v/>
      </c>
      <c r="P49" s="32">
        <f t="shared" si="14"/>
        <v>0</v>
      </c>
    </row>
    <row r="50" ht="15.75" customHeight="1">
      <c r="A50" s="34"/>
      <c r="B50" s="35" t="str">
        <f t="shared" si="1"/>
        <v>#REF!</v>
      </c>
      <c r="C50" s="40" t="str">
        <f t="shared" si="2"/>
        <v/>
      </c>
      <c r="D50" s="40" t="str">
        <f t="shared" si="3"/>
        <v/>
      </c>
      <c r="E50" s="40" t="str">
        <f t="shared" si="4"/>
        <v/>
      </c>
      <c r="F50" s="40" t="str">
        <f t="shared" si="5"/>
        <v/>
      </c>
      <c r="G50" s="40" t="str">
        <f t="shared" si="6"/>
        <v/>
      </c>
      <c r="H50" s="40" t="str">
        <f t="shared" si="7"/>
        <v/>
      </c>
      <c r="I50" s="40" t="str">
        <f t="shared" si="8"/>
        <v>#REF!</v>
      </c>
      <c r="J50" s="40" t="str">
        <f t="shared" si="15"/>
        <v/>
      </c>
      <c r="K50" s="40" t="str">
        <f t="shared" si="9"/>
        <v/>
      </c>
      <c r="L50" s="40" t="str">
        <f t="shared" si="10"/>
        <v/>
      </c>
      <c r="M50" s="40" t="str">
        <f t="shared" si="11"/>
        <v/>
      </c>
      <c r="N50" s="40" t="str">
        <f t="shared" si="12"/>
        <v/>
      </c>
      <c r="O50" s="50" t="str">
        <f t="shared" si="13"/>
        <v/>
      </c>
      <c r="P50" s="32">
        <f t="shared" si="14"/>
        <v>0</v>
      </c>
    </row>
    <row r="51" ht="15.75" customHeight="1">
      <c r="A51" s="34"/>
      <c r="B51" s="35" t="str">
        <f t="shared" si="1"/>
        <v>#REF!</v>
      </c>
      <c r="C51" s="40" t="str">
        <f t="shared" si="2"/>
        <v/>
      </c>
      <c r="D51" s="40" t="str">
        <f t="shared" si="3"/>
        <v/>
      </c>
      <c r="E51" s="40" t="str">
        <f t="shared" si="4"/>
        <v/>
      </c>
      <c r="F51" s="40" t="str">
        <f t="shared" si="5"/>
        <v/>
      </c>
      <c r="G51" s="40" t="str">
        <f t="shared" si="6"/>
        <v/>
      </c>
      <c r="H51" s="40" t="str">
        <f t="shared" si="7"/>
        <v/>
      </c>
      <c r="I51" s="40" t="str">
        <f t="shared" si="8"/>
        <v>#REF!</v>
      </c>
      <c r="J51" s="40" t="str">
        <f t="shared" si="15"/>
        <v/>
      </c>
      <c r="K51" s="40" t="str">
        <f t="shared" si="9"/>
        <v/>
      </c>
      <c r="L51" s="40" t="str">
        <f t="shared" si="10"/>
        <v/>
      </c>
      <c r="M51" s="40" t="str">
        <f t="shared" si="11"/>
        <v/>
      </c>
      <c r="N51" s="40" t="str">
        <f t="shared" si="12"/>
        <v/>
      </c>
      <c r="O51" s="50" t="str">
        <f t="shared" si="13"/>
        <v/>
      </c>
      <c r="P51" s="32">
        <f t="shared" si="14"/>
        <v>0</v>
      </c>
    </row>
    <row r="52" ht="15.75" customHeight="1">
      <c r="A52" s="34"/>
      <c r="B52" s="35" t="str">
        <f t="shared" si="1"/>
        <v>#REF!</v>
      </c>
      <c r="C52" s="40" t="str">
        <f t="shared" si="2"/>
        <v/>
      </c>
      <c r="D52" s="40" t="str">
        <f t="shared" si="3"/>
        <v/>
      </c>
      <c r="E52" s="40" t="str">
        <f t="shared" si="4"/>
        <v/>
      </c>
      <c r="F52" s="40" t="str">
        <f t="shared" si="5"/>
        <v/>
      </c>
      <c r="G52" s="40" t="str">
        <f t="shared" si="6"/>
        <v/>
      </c>
      <c r="H52" s="40" t="str">
        <f t="shared" si="7"/>
        <v/>
      </c>
      <c r="I52" s="40" t="str">
        <f t="shared" si="8"/>
        <v>#REF!</v>
      </c>
      <c r="J52" s="40" t="str">
        <f t="shared" si="15"/>
        <v/>
      </c>
      <c r="K52" s="40" t="str">
        <f t="shared" si="9"/>
        <v/>
      </c>
      <c r="L52" s="40" t="str">
        <f t="shared" si="10"/>
        <v/>
      </c>
      <c r="M52" s="40" t="str">
        <f t="shared" si="11"/>
        <v/>
      </c>
      <c r="N52" s="40" t="str">
        <f t="shared" si="12"/>
        <v/>
      </c>
      <c r="O52" s="50" t="str">
        <f t="shared" si="13"/>
        <v/>
      </c>
      <c r="P52" s="32">
        <f t="shared" si="14"/>
        <v>0</v>
      </c>
    </row>
    <row r="53" ht="15.75" customHeight="1">
      <c r="A53" s="34"/>
      <c r="B53" s="35" t="str">
        <f t="shared" si="1"/>
        <v>#REF!</v>
      </c>
      <c r="C53" s="40" t="str">
        <f t="shared" si="2"/>
        <v/>
      </c>
      <c r="D53" s="40" t="str">
        <f t="shared" si="3"/>
        <v/>
      </c>
      <c r="E53" s="40" t="str">
        <f t="shared" si="4"/>
        <v/>
      </c>
      <c r="F53" s="40" t="str">
        <f t="shared" si="5"/>
        <v/>
      </c>
      <c r="G53" s="40" t="str">
        <f t="shared" si="6"/>
        <v/>
      </c>
      <c r="H53" s="40" t="str">
        <f t="shared" si="7"/>
        <v/>
      </c>
      <c r="I53" s="40" t="str">
        <f t="shared" si="8"/>
        <v>#REF!</v>
      </c>
      <c r="J53" s="40" t="str">
        <f t="shared" si="15"/>
        <v/>
      </c>
      <c r="K53" s="40" t="str">
        <f t="shared" si="9"/>
        <v/>
      </c>
      <c r="L53" s="40" t="str">
        <f t="shared" si="10"/>
        <v/>
      </c>
      <c r="M53" s="40" t="str">
        <f t="shared" si="11"/>
        <v/>
      </c>
      <c r="N53" s="40" t="str">
        <f t="shared" si="12"/>
        <v/>
      </c>
      <c r="O53" s="50" t="str">
        <f t="shared" si="13"/>
        <v/>
      </c>
      <c r="P53" s="32">
        <f t="shared" si="14"/>
        <v>0</v>
      </c>
    </row>
    <row r="54" ht="15.75" customHeight="1">
      <c r="A54" s="34"/>
      <c r="B54" s="35" t="str">
        <f t="shared" si="1"/>
        <v>#REF!</v>
      </c>
      <c r="C54" s="40" t="str">
        <f t="shared" si="2"/>
        <v/>
      </c>
      <c r="D54" s="40" t="str">
        <f t="shared" si="3"/>
        <v/>
      </c>
      <c r="E54" s="40" t="str">
        <f t="shared" si="4"/>
        <v/>
      </c>
      <c r="F54" s="40" t="str">
        <f t="shared" si="5"/>
        <v/>
      </c>
      <c r="G54" s="40" t="str">
        <f t="shared" si="6"/>
        <v/>
      </c>
      <c r="H54" s="40" t="str">
        <f t="shared" si="7"/>
        <v/>
      </c>
      <c r="I54" s="40" t="str">
        <f t="shared" si="8"/>
        <v>#REF!</v>
      </c>
      <c r="J54" s="40" t="str">
        <f t="shared" si="15"/>
        <v/>
      </c>
      <c r="K54" s="40" t="str">
        <f t="shared" si="9"/>
        <v/>
      </c>
      <c r="L54" s="40" t="str">
        <f t="shared" si="10"/>
        <v/>
      </c>
      <c r="M54" s="40" t="str">
        <f t="shared" si="11"/>
        <v/>
      </c>
      <c r="N54" s="40" t="str">
        <f t="shared" si="12"/>
        <v/>
      </c>
      <c r="O54" s="50" t="str">
        <f t="shared" si="13"/>
        <v/>
      </c>
      <c r="P54" s="32">
        <f t="shared" si="14"/>
        <v>0</v>
      </c>
    </row>
    <row r="55" ht="15.75" customHeight="1">
      <c r="A55" s="56"/>
      <c r="B55" s="58" t="str">
        <f t="shared" si="1"/>
        <v>#REF!</v>
      </c>
      <c r="C55" s="60" t="str">
        <f t="shared" si="2"/>
        <v/>
      </c>
      <c r="D55" s="60" t="str">
        <f t="shared" si="3"/>
        <v/>
      </c>
      <c r="E55" s="60" t="str">
        <f t="shared" si="4"/>
        <v/>
      </c>
      <c r="F55" s="60" t="str">
        <f t="shared" si="5"/>
        <v/>
      </c>
      <c r="G55" s="60" t="str">
        <f t="shared" si="6"/>
        <v/>
      </c>
      <c r="H55" s="60" t="str">
        <f t="shared" si="7"/>
        <v/>
      </c>
      <c r="I55" s="60" t="str">
        <f t="shared" si="8"/>
        <v>#REF!</v>
      </c>
      <c r="J55" s="60" t="str">
        <f t="shared" si="15"/>
        <v/>
      </c>
      <c r="K55" s="60" t="str">
        <f t="shared" si="9"/>
        <v/>
      </c>
      <c r="L55" s="60" t="str">
        <f t="shared" si="10"/>
        <v/>
      </c>
      <c r="M55" s="60" t="str">
        <f t="shared" si="11"/>
        <v/>
      </c>
      <c r="N55" s="60" t="str">
        <f t="shared" si="12"/>
        <v/>
      </c>
      <c r="O55" s="64" t="str">
        <f t="shared" si="13"/>
        <v/>
      </c>
      <c r="P55" s="32">
        <f t="shared" si="14"/>
        <v>0</v>
      </c>
    </row>
    <row r="56" ht="15.75" customHeight="1">
      <c r="A56" s="70" t="s">
        <v>19</v>
      </c>
      <c r="B56" s="25" t="str">
        <f t="shared" si="1"/>
        <v>#REF!</v>
      </c>
      <c r="C56" s="28" t="str">
        <f t="shared" si="2"/>
        <v/>
      </c>
      <c r="D56" s="28" t="str">
        <f t="shared" si="3"/>
        <v/>
      </c>
      <c r="E56" s="28" t="str">
        <f t="shared" si="4"/>
        <v/>
      </c>
      <c r="F56" s="28" t="str">
        <f t="shared" si="5"/>
        <v/>
      </c>
      <c r="G56" s="28" t="str">
        <f t="shared" si="6"/>
        <v/>
      </c>
      <c r="H56" s="28" t="str">
        <f t="shared" si="7"/>
        <v/>
      </c>
      <c r="I56" s="28" t="str">
        <f t="shared" si="8"/>
        <v>#REF!</v>
      </c>
      <c r="J56" s="28" t="str">
        <f t="shared" si="15"/>
        <v/>
      </c>
      <c r="K56" s="28" t="str">
        <f t="shared" si="9"/>
        <v/>
      </c>
      <c r="L56" s="28" t="str">
        <f t="shared" si="10"/>
        <v/>
      </c>
      <c r="M56" s="28" t="str">
        <f t="shared" si="11"/>
        <v/>
      </c>
      <c r="N56" s="28" t="str">
        <f t="shared" si="12"/>
        <v/>
      </c>
      <c r="O56" s="31" t="str">
        <f t="shared" si="13"/>
        <v/>
      </c>
      <c r="P56" s="32">
        <f t="shared" si="14"/>
        <v>0</v>
      </c>
    </row>
    <row r="57" ht="15.75" customHeight="1">
      <c r="A57" s="34"/>
      <c r="B57" s="35" t="str">
        <f t="shared" si="1"/>
        <v>#REF!</v>
      </c>
      <c r="C57" s="40" t="str">
        <f t="shared" si="2"/>
        <v/>
      </c>
      <c r="D57" s="40" t="str">
        <f t="shared" si="3"/>
        <v/>
      </c>
      <c r="E57" s="40" t="str">
        <f t="shared" si="4"/>
        <v/>
      </c>
      <c r="F57" s="40" t="str">
        <f t="shared" si="5"/>
        <v/>
      </c>
      <c r="G57" s="40" t="str">
        <f t="shared" si="6"/>
        <v/>
      </c>
      <c r="H57" s="40" t="str">
        <f t="shared" si="7"/>
        <v/>
      </c>
      <c r="I57" s="40" t="str">
        <f t="shared" si="8"/>
        <v>#REF!</v>
      </c>
      <c r="J57" s="40" t="str">
        <f t="shared" si="15"/>
        <v/>
      </c>
      <c r="K57" s="40" t="str">
        <f t="shared" si="9"/>
        <v/>
      </c>
      <c r="L57" s="40" t="str">
        <f t="shared" si="10"/>
        <v/>
      </c>
      <c r="M57" s="40" t="str">
        <f t="shared" si="11"/>
        <v/>
      </c>
      <c r="N57" s="40" t="str">
        <f t="shared" si="12"/>
        <v/>
      </c>
      <c r="O57" s="50" t="str">
        <f t="shared" si="13"/>
        <v/>
      </c>
      <c r="P57" s="32">
        <f t="shared" si="14"/>
        <v>0</v>
      </c>
    </row>
    <row r="58" ht="15.75" customHeight="1">
      <c r="A58" s="34"/>
      <c r="B58" s="35" t="str">
        <f t="shared" si="1"/>
        <v>#REF!</v>
      </c>
      <c r="C58" s="40" t="str">
        <f t="shared" si="2"/>
        <v/>
      </c>
      <c r="D58" s="40" t="str">
        <f t="shared" si="3"/>
        <v/>
      </c>
      <c r="E58" s="40" t="str">
        <f t="shared" si="4"/>
        <v/>
      </c>
      <c r="F58" s="40" t="str">
        <f t="shared" si="5"/>
        <v/>
      </c>
      <c r="G58" s="40" t="str">
        <f t="shared" si="6"/>
        <v/>
      </c>
      <c r="H58" s="40" t="str">
        <f t="shared" si="7"/>
        <v/>
      </c>
      <c r="I58" s="40" t="str">
        <f t="shared" si="8"/>
        <v>#REF!</v>
      </c>
      <c r="J58" s="40" t="str">
        <f t="shared" si="15"/>
        <v/>
      </c>
      <c r="K58" s="40" t="str">
        <f t="shared" si="9"/>
        <v/>
      </c>
      <c r="L58" s="40" t="str">
        <f t="shared" si="10"/>
        <v/>
      </c>
      <c r="M58" s="40" t="str">
        <f t="shared" si="11"/>
        <v/>
      </c>
      <c r="N58" s="40" t="str">
        <f t="shared" si="12"/>
        <v/>
      </c>
      <c r="O58" s="50" t="str">
        <f t="shared" si="13"/>
        <v/>
      </c>
      <c r="P58" s="32">
        <f t="shared" si="14"/>
        <v>0</v>
      </c>
    </row>
    <row r="59" ht="15.75" customHeight="1">
      <c r="A59" s="34"/>
      <c r="B59" s="35" t="str">
        <f t="shared" si="1"/>
        <v>#REF!</v>
      </c>
      <c r="C59" s="40" t="str">
        <f t="shared" si="2"/>
        <v/>
      </c>
      <c r="D59" s="40" t="str">
        <f t="shared" si="3"/>
        <v/>
      </c>
      <c r="E59" s="40" t="str">
        <f t="shared" si="4"/>
        <v/>
      </c>
      <c r="F59" s="40" t="str">
        <f t="shared" si="5"/>
        <v/>
      </c>
      <c r="G59" s="40" t="str">
        <f t="shared" si="6"/>
        <v/>
      </c>
      <c r="H59" s="40" t="str">
        <f t="shared" si="7"/>
        <v/>
      </c>
      <c r="I59" s="40" t="str">
        <f t="shared" si="8"/>
        <v>#REF!</v>
      </c>
      <c r="J59" s="40" t="str">
        <f t="shared" si="15"/>
        <v/>
      </c>
      <c r="K59" s="40" t="str">
        <f t="shared" si="9"/>
        <v/>
      </c>
      <c r="L59" s="40" t="str">
        <f t="shared" si="10"/>
        <v/>
      </c>
      <c r="M59" s="40" t="str">
        <f t="shared" si="11"/>
        <v/>
      </c>
      <c r="N59" s="40" t="str">
        <f t="shared" si="12"/>
        <v/>
      </c>
      <c r="O59" s="50" t="str">
        <f t="shared" si="13"/>
        <v/>
      </c>
      <c r="P59" s="32">
        <f t="shared" si="14"/>
        <v>0</v>
      </c>
    </row>
    <row r="60" ht="15.75" customHeight="1">
      <c r="A60" s="34"/>
      <c r="B60" s="35" t="str">
        <f t="shared" si="1"/>
        <v>#REF!</v>
      </c>
      <c r="C60" s="40" t="str">
        <f t="shared" si="2"/>
        <v/>
      </c>
      <c r="D60" s="40" t="str">
        <f t="shared" si="3"/>
        <v/>
      </c>
      <c r="E60" s="40" t="str">
        <f t="shared" si="4"/>
        <v/>
      </c>
      <c r="F60" s="40" t="str">
        <f t="shared" si="5"/>
        <v/>
      </c>
      <c r="G60" s="40" t="str">
        <f t="shared" si="6"/>
        <v/>
      </c>
      <c r="H60" s="40" t="str">
        <f t="shared" si="7"/>
        <v/>
      </c>
      <c r="I60" s="40" t="str">
        <f t="shared" si="8"/>
        <v>#REF!</v>
      </c>
      <c r="J60" s="40" t="str">
        <f t="shared" si="15"/>
        <v/>
      </c>
      <c r="K60" s="40" t="str">
        <f t="shared" si="9"/>
        <v/>
      </c>
      <c r="L60" s="40" t="str">
        <f t="shared" si="10"/>
        <v/>
      </c>
      <c r="M60" s="40" t="str">
        <f t="shared" si="11"/>
        <v/>
      </c>
      <c r="N60" s="40" t="str">
        <f t="shared" si="12"/>
        <v/>
      </c>
      <c r="O60" s="50" t="str">
        <f t="shared" si="13"/>
        <v/>
      </c>
      <c r="P60" s="32">
        <f t="shared" si="14"/>
        <v>0</v>
      </c>
    </row>
    <row r="61" ht="15.75" customHeight="1">
      <c r="A61" s="56"/>
      <c r="B61" s="58" t="str">
        <f t="shared" si="1"/>
        <v>#REF!</v>
      </c>
      <c r="C61" s="60" t="str">
        <f t="shared" si="2"/>
        <v/>
      </c>
      <c r="D61" s="60" t="str">
        <f t="shared" si="3"/>
        <v/>
      </c>
      <c r="E61" s="60" t="str">
        <f t="shared" si="4"/>
        <v/>
      </c>
      <c r="F61" s="60" t="str">
        <f t="shared" si="5"/>
        <v/>
      </c>
      <c r="G61" s="60" t="str">
        <f t="shared" si="6"/>
        <v/>
      </c>
      <c r="H61" s="60" t="str">
        <f t="shared" si="7"/>
        <v/>
      </c>
      <c r="I61" s="60" t="str">
        <f t="shared" si="8"/>
        <v>#REF!</v>
      </c>
      <c r="J61" s="60" t="str">
        <f t="shared" si="15"/>
        <v/>
      </c>
      <c r="K61" s="60" t="str">
        <f t="shared" si="9"/>
        <v/>
      </c>
      <c r="L61" s="60" t="str">
        <f t="shared" si="10"/>
        <v/>
      </c>
      <c r="M61" s="60" t="str">
        <f t="shared" si="11"/>
        <v/>
      </c>
      <c r="N61" s="60" t="str">
        <f t="shared" si="12"/>
        <v/>
      </c>
      <c r="O61" s="64" t="str">
        <f t="shared" si="13"/>
        <v/>
      </c>
      <c r="P61" s="32">
        <f t="shared" si="14"/>
        <v>0</v>
      </c>
    </row>
    <row r="62" ht="15.75" customHeight="1">
      <c r="B62" s="38" t="str">
        <f t="shared" si="1"/>
        <v>#REF!</v>
      </c>
      <c r="C62" s="38" t="str">
        <f t="shared" si="2"/>
        <v/>
      </c>
      <c r="D62" s="38" t="str">
        <f t="shared" si="3"/>
        <v/>
      </c>
      <c r="E62" s="38" t="str">
        <f t="shared" si="4"/>
        <v/>
      </c>
      <c r="F62" s="38" t="str">
        <f t="shared" si="5"/>
        <v/>
      </c>
      <c r="G62" s="38" t="str">
        <f t="shared" si="6"/>
        <v/>
      </c>
      <c r="H62" s="38" t="str">
        <f t="shared" si="7"/>
        <v/>
      </c>
      <c r="J62" s="38" t="str">
        <f t="shared" si="15"/>
        <v/>
      </c>
      <c r="K62" s="38" t="str">
        <f t="shared" si="9"/>
        <v/>
      </c>
      <c r="L62" s="38" t="str">
        <f t="shared" si="10"/>
        <v/>
      </c>
      <c r="M62" s="38" t="str">
        <f t="shared" si="11"/>
        <v/>
      </c>
      <c r="N62" s="38" t="str">
        <f t="shared" si="12"/>
        <v/>
      </c>
      <c r="O62" s="38" t="str">
        <f t="shared" si="13"/>
        <v/>
      </c>
    </row>
    <row r="63" ht="15.75" customHeight="1">
      <c r="M63" s="38" t="str">
        <f t="shared" si="11"/>
        <v/>
      </c>
      <c r="O63" s="38" t="str">
        <f t="shared" si="13"/>
        <v/>
      </c>
    </row>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4:A16"/>
    <mergeCell ref="A17:A29"/>
    <mergeCell ref="A30:A42"/>
    <mergeCell ref="A43:A55"/>
    <mergeCell ref="A56:A61"/>
  </mergeCells>
  <conditionalFormatting sqref="P4:P61">
    <cfRule type="cellIs" dxfId="0" priority="7" operator="greaterThanOrEqual">
      <formula>6</formula>
    </cfRule>
  </conditionalFormatting>
  <conditionalFormatting sqref="P4:P61">
    <cfRule type="cellIs" dxfId="1" priority="8" operator="lessThan">
      <formula>6</formula>
    </cfRule>
  </conditionalFormatting>
  <printOptions gridLines="1" horizontalCentered="1"/>
  <pageMargins bottom="0.75" footer="0.0" header="0.0" left="0.7" right="0.7" top="0.75"/>
  <pageSetup fitToHeight="0" paperSize="8" cellComments="atEnd" orientation="portrait" pageOrder="overThenDown"/>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outlineLevelCol="1"/>
  <cols>
    <col customWidth="1" min="1" max="1" width="12.63"/>
    <col customWidth="1" min="2" max="2" width="10.13"/>
    <col customWidth="1" min="3" max="3" width="8.13" outlineLevel="1"/>
    <col customWidth="1" min="4" max="4" width="7.63" outlineLevel="1"/>
    <col customWidth="1" min="5" max="5" width="8.13" outlineLevel="1"/>
    <col customWidth="1" min="6" max="8" width="8.13"/>
    <col customWidth="1" min="9" max="9" width="10.0"/>
    <col customWidth="1" min="10" max="10" width="8.0"/>
    <col customWidth="1" min="11" max="11" width="8.13"/>
    <col customWidth="1" min="12" max="12" width="8.0"/>
    <col customWidth="1" min="13" max="15" width="7.88"/>
    <col customWidth="1" min="16" max="16" width="17.63"/>
  </cols>
  <sheetData>
    <row r="1" ht="15.75" customHeight="1">
      <c r="A1" s="5"/>
      <c r="E1" s="7" t="s">
        <v>43</v>
      </c>
    </row>
    <row r="2" ht="15.75" customHeight="1"/>
    <row r="3" ht="15.75" customHeight="1">
      <c r="C3" s="10" t="s">
        <v>5</v>
      </c>
      <c r="D3" s="10" t="s">
        <v>6</v>
      </c>
      <c r="E3" s="10" t="s">
        <v>7</v>
      </c>
      <c r="F3" s="10" t="s">
        <v>9</v>
      </c>
      <c r="G3" s="10" t="s">
        <v>10</v>
      </c>
      <c r="H3" s="10" t="s">
        <v>11</v>
      </c>
      <c r="I3" s="13"/>
      <c r="J3" s="13" t="s">
        <v>5</v>
      </c>
      <c r="K3" s="13" t="s">
        <v>6</v>
      </c>
      <c r="L3" s="13" t="s">
        <v>7</v>
      </c>
      <c r="M3" s="13" t="s">
        <v>9</v>
      </c>
      <c r="N3" s="13" t="s">
        <v>13</v>
      </c>
      <c r="O3" s="13" t="s">
        <v>14</v>
      </c>
      <c r="P3" s="17" t="s">
        <v>44</v>
      </c>
    </row>
    <row r="4" ht="15.75" customHeight="1">
      <c r="A4" s="20" t="s">
        <v>4</v>
      </c>
      <c r="B4" s="25" t="str">
        <f t="shared" ref="B4:B62" si="1">ORARIO_GENERALE!C4</f>
        <v>#REF!</v>
      </c>
      <c r="C4" s="28"/>
      <c r="D4" s="28"/>
      <c r="E4" s="28"/>
      <c r="F4" s="28"/>
      <c r="G4" s="28"/>
      <c r="H4" s="28"/>
      <c r="I4" s="28"/>
      <c r="J4" s="28"/>
      <c r="K4" s="28"/>
      <c r="L4" s="28"/>
      <c r="M4" s="28"/>
      <c r="N4" s="28"/>
      <c r="O4" s="31"/>
      <c r="P4" s="71" t="s">
        <v>45</v>
      </c>
    </row>
    <row r="5" ht="15.75" customHeight="1">
      <c r="A5" s="34"/>
      <c r="B5" s="35" t="str">
        <f t="shared" si="1"/>
        <v>#REF!</v>
      </c>
      <c r="C5" s="40" t="str">
        <f t="shared" ref="C5:C62" si="2">IFERROR(INDEX(ORARIO_GENERALE!D5:I5,MATCH("*"&amp;"(1)"&amp;"*",ORARIO_GENERALE!D5:I5,0)),"")</f>
        <v/>
      </c>
      <c r="D5" s="40" t="str">
        <f t="shared" ref="D5:D62" si="3">IFERROR(INDEX(ORARIO_GENERALE!D5:I5,MATCH("*"&amp;"(2)"&amp;"*",ORARIO_GENERALE!D5:I5,0)),"")</f>
        <v/>
      </c>
      <c r="E5" s="40" t="str">
        <f t="shared" ref="E5:E62" si="4">IFERROR(INDEX(ORARIO_GENERALE!D5:I5,MATCH("*"&amp;"(3)"&amp;"*",ORARIO_GENERALE!D5:I5,0)),"")</f>
        <v/>
      </c>
      <c r="F5" s="40" t="str">
        <f t="shared" ref="F5:F62" si="5">IFERROR(INDEX(ORARIO_GENERALE!D5:I5,MATCH("*"&amp;"(4)"&amp;"*",ORARIO_GENERALE!D5:I5,0)),"")</f>
        <v/>
      </c>
      <c r="G5" s="40" t="str">
        <f t="shared" ref="G5:G62" si="6">IFERROR(INDEX(ORARIO_GENERALE!D5:I5,MATCH("*"&amp;"(5)"&amp;"*",ORARIO_GENERALE!D5:I5,0)),"")</f>
        <v/>
      </c>
      <c r="H5" s="40" t="str">
        <f t="shared" ref="H5:H62" si="7">IFERROR(INDEX(ORARIO_GENERALE!D5:I5,MATCH("*"&amp;"(6)"&amp;"*",ORARIO_GENERALE!D5:I5,0)),"")</f>
        <v/>
      </c>
      <c r="I5" s="40" t="str">
        <f t="shared" ref="I5:I61" si="8">ORARIO_GENERALE!J5</f>
        <v>#REF!</v>
      </c>
      <c r="J5" s="40" t="str">
        <f t="array" ref="J5">IFERROR(INDEX(ORARIO_GENERALE!$K5:$Q5,MATCH("*"&amp;"(1)"&amp;"*",ORARIO_GENERALE!$K5:$Q5,0)),"")</f>
        <v/>
      </c>
      <c r="K5" s="40" t="str">
        <f t="shared" ref="K5:K62" si="9">IFERROR(INDEX(ORARIO_GENERALE!$K5:$Q5,MATCH("*"&amp;"(2)"&amp;"*",ORARIO_GENERALE!$K5:$Q5,0)),"")</f>
        <v/>
      </c>
      <c r="L5" s="40" t="str">
        <f t="shared" ref="L5:L62" si="10">IFERROR(INDEX(ORARIO_GENERALE!$K5:$Q5,MATCH("*"&amp;"(3)"&amp;"*",ORARIO_GENERALE!$K5:$Q5,0)),"")</f>
        <v/>
      </c>
      <c r="M5" s="40" t="str">
        <f t="shared" ref="M5:M63" si="11">IFERROR(INDEX(ORARIO_GENERALE!$K5:$Q5,MATCH("*"&amp;"(4)"&amp;"*",ORARIO_GENERALE!$K5:$Q5,0)),"")</f>
        <v/>
      </c>
      <c r="N5" s="40" t="str">
        <f t="shared" ref="N5:N62" si="12">IFERROR(INDEX(ORARIO_GENERALE!$K5:$Q5,MATCH("*"&amp;"(5)"&amp;"*",ORARIO_GENERALE!$K5:$Q5,0)),"")</f>
        <v/>
      </c>
      <c r="O5" s="50" t="str">
        <f t="shared" ref="O5:O63" si="13">IFERROR(INDEX(ORARIO_GENERALE!$K5:$Q5,MATCH("*"&amp;"(6)"&amp;"*",ORARIO_GENERALE!$K5:$Q5,0)),"")</f>
        <v/>
      </c>
      <c r="P5" s="72"/>
    </row>
    <row r="6" ht="15.75" customHeight="1">
      <c r="A6" s="34"/>
      <c r="B6" s="35" t="str">
        <f t="shared" si="1"/>
        <v>#REF!</v>
      </c>
      <c r="C6" s="73" t="str">
        <f t="shared" si="2"/>
        <v/>
      </c>
      <c r="D6" s="73" t="str">
        <f t="shared" si="3"/>
        <v/>
      </c>
      <c r="E6" s="73" t="str">
        <f t="shared" si="4"/>
        <v/>
      </c>
      <c r="F6" s="73" t="str">
        <f t="shared" si="5"/>
        <v/>
      </c>
      <c r="G6" s="73" t="str">
        <f t="shared" si="6"/>
        <v/>
      </c>
      <c r="H6" s="73" t="str">
        <f t="shared" si="7"/>
        <v/>
      </c>
      <c r="I6" s="40" t="str">
        <f t="shared" si="8"/>
        <v>#REF!</v>
      </c>
      <c r="J6" s="73" t="str">
        <f t="shared" ref="J6:J62" si="14">IFERROR(INDEX(ORARIO_GENERALE!K6:Q6,MATCH("*"&amp;"(1)"&amp;"*",ORARIO_GENERALE!K6:Q6,0)),"")</f>
        <v/>
      </c>
      <c r="K6" s="73" t="str">
        <f t="shared" si="9"/>
        <v/>
      </c>
      <c r="L6" s="73" t="str">
        <f t="shared" si="10"/>
        <v/>
      </c>
      <c r="M6" s="73" t="str">
        <f t="shared" si="11"/>
        <v/>
      </c>
      <c r="N6" s="73" t="str">
        <f t="shared" si="12"/>
        <v/>
      </c>
      <c r="O6" s="74" t="str">
        <f t="shared" si="13"/>
        <v/>
      </c>
      <c r="P6" s="72"/>
    </row>
    <row r="7" ht="15.75" customHeight="1">
      <c r="A7" s="34"/>
      <c r="B7" s="35" t="str">
        <f t="shared" si="1"/>
        <v>#REF!</v>
      </c>
      <c r="C7" s="73" t="str">
        <f t="shared" si="2"/>
        <v/>
      </c>
      <c r="D7" s="73" t="str">
        <f t="shared" si="3"/>
        <v/>
      </c>
      <c r="E7" s="73" t="str">
        <f t="shared" si="4"/>
        <v/>
      </c>
      <c r="F7" s="73" t="str">
        <f t="shared" si="5"/>
        <v/>
      </c>
      <c r="G7" s="73" t="str">
        <f t="shared" si="6"/>
        <v/>
      </c>
      <c r="H7" s="73" t="str">
        <f t="shared" si="7"/>
        <v/>
      </c>
      <c r="I7" s="40" t="str">
        <f t="shared" si="8"/>
        <v>#REF!</v>
      </c>
      <c r="J7" s="73" t="str">
        <f t="shared" si="14"/>
        <v/>
      </c>
      <c r="K7" s="73" t="str">
        <f t="shared" si="9"/>
        <v/>
      </c>
      <c r="L7" s="73" t="str">
        <f t="shared" si="10"/>
        <v/>
      </c>
      <c r="M7" s="73" t="str">
        <f t="shared" si="11"/>
        <v/>
      </c>
      <c r="N7" s="73" t="str">
        <f t="shared" si="12"/>
        <v/>
      </c>
      <c r="O7" s="74" t="str">
        <f t="shared" si="13"/>
        <v/>
      </c>
      <c r="P7" s="72"/>
      <c r="R7" s="75"/>
      <c r="S7" s="38" t="s">
        <v>49</v>
      </c>
    </row>
    <row r="8" ht="15.75" customHeight="1">
      <c r="A8" s="34"/>
      <c r="B8" s="35" t="str">
        <f t="shared" si="1"/>
        <v>#REF!</v>
      </c>
      <c r="C8" s="73" t="str">
        <f t="shared" si="2"/>
        <v/>
      </c>
      <c r="D8" s="73" t="str">
        <f t="shared" si="3"/>
        <v/>
      </c>
      <c r="E8" s="73" t="str">
        <f t="shared" si="4"/>
        <v/>
      </c>
      <c r="F8" s="73" t="str">
        <f t="shared" si="5"/>
        <v/>
      </c>
      <c r="G8" s="73" t="str">
        <f t="shared" si="6"/>
        <v/>
      </c>
      <c r="H8" s="73" t="str">
        <f t="shared" si="7"/>
        <v/>
      </c>
      <c r="I8" s="40" t="str">
        <f t="shared" si="8"/>
        <v>#REF!</v>
      </c>
      <c r="J8" s="73" t="str">
        <f t="shared" si="14"/>
        <v/>
      </c>
      <c r="K8" s="73" t="str">
        <f t="shared" si="9"/>
        <v/>
      </c>
      <c r="L8" s="73" t="str">
        <f t="shared" si="10"/>
        <v/>
      </c>
      <c r="M8" s="73" t="str">
        <f t="shared" si="11"/>
        <v/>
      </c>
      <c r="N8" s="73" t="str">
        <f t="shared" si="12"/>
        <v/>
      </c>
      <c r="O8" s="74" t="str">
        <f t="shared" si="13"/>
        <v/>
      </c>
      <c r="P8" s="72"/>
      <c r="R8" s="76"/>
      <c r="S8" s="38" t="s">
        <v>50</v>
      </c>
    </row>
    <row r="9" ht="15.75" customHeight="1">
      <c r="A9" s="34"/>
      <c r="B9" s="35" t="str">
        <f t="shared" si="1"/>
        <v>#REF!</v>
      </c>
      <c r="C9" s="73" t="str">
        <f t="shared" si="2"/>
        <v/>
      </c>
      <c r="D9" s="73" t="str">
        <f t="shared" si="3"/>
        <v/>
      </c>
      <c r="E9" s="73" t="str">
        <f t="shared" si="4"/>
        <v/>
      </c>
      <c r="F9" s="73" t="str">
        <f t="shared" si="5"/>
        <v/>
      </c>
      <c r="G9" s="73" t="str">
        <f t="shared" si="6"/>
        <v/>
      </c>
      <c r="H9" s="73" t="str">
        <f t="shared" si="7"/>
        <v/>
      </c>
      <c r="I9" s="40" t="str">
        <f t="shared" si="8"/>
        <v>#REF!</v>
      </c>
      <c r="J9" s="73" t="str">
        <f t="shared" si="14"/>
        <v/>
      </c>
      <c r="K9" s="73" t="str">
        <f t="shared" si="9"/>
        <v/>
      </c>
      <c r="L9" s="73" t="str">
        <f t="shared" si="10"/>
        <v/>
      </c>
      <c r="M9" s="73" t="str">
        <f t="shared" si="11"/>
        <v/>
      </c>
      <c r="N9" s="73" t="str">
        <f t="shared" si="12"/>
        <v/>
      </c>
      <c r="O9" s="74" t="str">
        <f t="shared" si="13"/>
        <v/>
      </c>
      <c r="P9" s="72"/>
      <c r="R9" s="77"/>
      <c r="S9" s="38" t="s">
        <v>51</v>
      </c>
    </row>
    <row r="10" ht="15.75" customHeight="1">
      <c r="A10" s="34"/>
      <c r="B10" s="35" t="str">
        <f t="shared" si="1"/>
        <v>#REF!</v>
      </c>
      <c r="C10" s="73" t="str">
        <f t="shared" si="2"/>
        <v/>
      </c>
      <c r="D10" s="73" t="str">
        <f t="shared" si="3"/>
        <v/>
      </c>
      <c r="E10" s="73" t="str">
        <f t="shared" si="4"/>
        <v/>
      </c>
      <c r="F10" s="73" t="str">
        <f t="shared" si="5"/>
        <v/>
      </c>
      <c r="G10" s="73" t="str">
        <f t="shared" si="6"/>
        <v/>
      </c>
      <c r="H10" s="73" t="str">
        <f t="shared" si="7"/>
        <v/>
      </c>
      <c r="I10" s="40" t="str">
        <f t="shared" si="8"/>
        <v>#REF!</v>
      </c>
      <c r="J10" s="78" t="str">
        <f t="shared" si="14"/>
        <v/>
      </c>
      <c r="K10" s="78" t="str">
        <f t="shared" si="9"/>
        <v/>
      </c>
      <c r="L10" s="78" t="str">
        <f t="shared" si="10"/>
        <v/>
      </c>
      <c r="M10" s="73" t="str">
        <f t="shared" si="11"/>
        <v/>
      </c>
      <c r="N10" s="73" t="str">
        <f t="shared" si="12"/>
        <v/>
      </c>
      <c r="O10" s="74" t="str">
        <f t="shared" si="13"/>
        <v/>
      </c>
      <c r="P10" s="72"/>
    </row>
    <row r="11" ht="15.75" customHeight="1">
      <c r="A11" s="34"/>
      <c r="B11" s="35" t="str">
        <f t="shared" si="1"/>
        <v>#REF!</v>
      </c>
      <c r="C11" s="78" t="str">
        <f t="shared" si="2"/>
        <v/>
      </c>
      <c r="D11" s="78" t="str">
        <f t="shared" si="3"/>
        <v/>
      </c>
      <c r="E11" s="78" t="str">
        <f t="shared" si="4"/>
        <v/>
      </c>
      <c r="F11" s="78" t="str">
        <f t="shared" si="5"/>
        <v/>
      </c>
      <c r="G11" s="78" t="str">
        <f t="shared" si="6"/>
        <v/>
      </c>
      <c r="H11" s="78" t="str">
        <f t="shared" si="7"/>
        <v/>
      </c>
      <c r="I11" s="40" t="str">
        <f t="shared" si="8"/>
        <v>#REF!</v>
      </c>
      <c r="J11" s="78" t="str">
        <f t="shared" si="14"/>
        <v/>
      </c>
      <c r="K11" s="78" t="str">
        <f t="shared" si="9"/>
        <v/>
      </c>
      <c r="L11" s="78" t="str">
        <f t="shared" si="10"/>
        <v/>
      </c>
      <c r="M11" s="78" t="str">
        <f t="shared" si="11"/>
        <v/>
      </c>
      <c r="N11" s="78" t="str">
        <f t="shared" si="12"/>
        <v/>
      </c>
      <c r="O11" s="79" t="str">
        <f t="shared" si="13"/>
        <v/>
      </c>
      <c r="P11" s="72"/>
      <c r="R11" s="80" t="s">
        <v>52</v>
      </c>
    </row>
    <row r="12" ht="15.75" customHeight="1">
      <c r="A12" s="34"/>
      <c r="B12" s="35" t="str">
        <f t="shared" si="1"/>
        <v>#REF!</v>
      </c>
      <c r="C12" s="78" t="str">
        <f t="shared" si="2"/>
        <v/>
      </c>
      <c r="D12" s="78" t="str">
        <f t="shared" si="3"/>
        <v/>
      </c>
      <c r="E12" s="78" t="str">
        <f t="shared" si="4"/>
        <v/>
      </c>
      <c r="F12" s="78" t="str">
        <f t="shared" si="5"/>
        <v/>
      </c>
      <c r="G12" s="78" t="str">
        <f t="shared" si="6"/>
        <v/>
      </c>
      <c r="H12" s="78" t="str">
        <f t="shared" si="7"/>
        <v/>
      </c>
      <c r="I12" s="40" t="str">
        <f t="shared" si="8"/>
        <v>#REF!</v>
      </c>
      <c r="J12" s="78" t="str">
        <f t="shared" si="14"/>
        <v/>
      </c>
      <c r="K12" s="78" t="str">
        <f t="shared" si="9"/>
        <v/>
      </c>
      <c r="L12" s="78" t="str">
        <f t="shared" si="10"/>
        <v/>
      </c>
      <c r="M12" s="78" t="str">
        <f t="shared" si="11"/>
        <v/>
      </c>
      <c r="N12" s="78" t="str">
        <f t="shared" si="12"/>
        <v/>
      </c>
      <c r="O12" s="79" t="str">
        <f t="shared" si="13"/>
        <v/>
      </c>
      <c r="P12" s="72"/>
    </row>
    <row r="13" ht="15.75" customHeight="1">
      <c r="A13" s="34"/>
      <c r="B13" s="35" t="str">
        <f t="shared" si="1"/>
        <v>#REF!</v>
      </c>
      <c r="C13" s="78" t="str">
        <f t="shared" si="2"/>
        <v/>
      </c>
      <c r="D13" s="78" t="str">
        <f t="shared" si="3"/>
        <v/>
      </c>
      <c r="E13" s="78" t="str">
        <f t="shared" si="4"/>
        <v/>
      </c>
      <c r="F13" s="78" t="str">
        <f t="shared" si="5"/>
        <v/>
      </c>
      <c r="G13" s="78" t="str">
        <f t="shared" si="6"/>
        <v/>
      </c>
      <c r="H13" s="78" t="str">
        <f t="shared" si="7"/>
        <v/>
      </c>
      <c r="I13" s="40" t="str">
        <f t="shared" si="8"/>
        <v>#REF!</v>
      </c>
      <c r="J13" s="78" t="str">
        <f t="shared" si="14"/>
        <v/>
      </c>
      <c r="K13" s="78" t="str">
        <f t="shared" si="9"/>
        <v/>
      </c>
      <c r="L13" s="78" t="str">
        <f t="shared" si="10"/>
        <v/>
      </c>
      <c r="M13" s="78" t="str">
        <f t="shared" si="11"/>
        <v/>
      </c>
      <c r="N13" s="78" t="str">
        <f t="shared" si="12"/>
        <v/>
      </c>
      <c r="O13" s="79" t="str">
        <f t="shared" si="13"/>
        <v/>
      </c>
      <c r="P13" s="72"/>
    </row>
    <row r="14" ht="15.75" customHeight="1">
      <c r="A14" s="34"/>
      <c r="B14" s="35" t="str">
        <f t="shared" si="1"/>
        <v>#REF!</v>
      </c>
      <c r="C14" s="81" t="str">
        <f t="shared" si="2"/>
        <v/>
      </c>
      <c r="D14" s="81" t="str">
        <f t="shared" si="3"/>
        <v/>
      </c>
      <c r="E14" s="81" t="str">
        <f t="shared" si="4"/>
        <v/>
      </c>
      <c r="F14" s="81" t="str">
        <f t="shared" si="5"/>
        <v/>
      </c>
      <c r="G14" s="81" t="str">
        <f t="shared" si="6"/>
        <v/>
      </c>
      <c r="H14" s="81" t="str">
        <f t="shared" si="7"/>
        <v/>
      </c>
      <c r="I14" s="40" t="str">
        <f t="shared" si="8"/>
        <v>#REF!</v>
      </c>
      <c r="J14" s="81" t="str">
        <f t="shared" si="14"/>
        <v/>
      </c>
      <c r="K14" s="81" t="str">
        <f t="shared" si="9"/>
        <v/>
      </c>
      <c r="L14" s="81" t="str">
        <f t="shared" si="10"/>
        <v/>
      </c>
      <c r="M14" s="81" t="str">
        <f t="shared" si="11"/>
        <v/>
      </c>
      <c r="N14" s="81" t="str">
        <f t="shared" si="12"/>
        <v/>
      </c>
      <c r="O14" s="82" t="str">
        <f t="shared" si="13"/>
        <v/>
      </c>
      <c r="P14" s="72"/>
    </row>
    <row r="15" ht="15.75" customHeight="1">
      <c r="A15" s="34"/>
      <c r="B15" s="35" t="str">
        <f t="shared" si="1"/>
        <v>#REF!</v>
      </c>
      <c r="C15" s="81" t="str">
        <f t="shared" si="2"/>
        <v/>
      </c>
      <c r="D15" s="81" t="str">
        <f t="shared" si="3"/>
        <v/>
      </c>
      <c r="E15" s="81" t="str">
        <f t="shared" si="4"/>
        <v/>
      </c>
      <c r="F15" s="81" t="str">
        <f t="shared" si="5"/>
        <v/>
      </c>
      <c r="G15" s="81" t="str">
        <f t="shared" si="6"/>
        <v/>
      </c>
      <c r="H15" s="81" t="str">
        <f t="shared" si="7"/>
        <v/>
      </c>
      <c r="I15" s="40" t="str">
        <f t="shared" si="8"/>
        <v>#REF!</v>
      </c>
      <c r="J15" s="81" t="str">
        <f t="shared" si="14"/>
        <v/>
      </c>
      <c r="K15" s="81" t="str">
        <f t="shared" si="9"/>
        <v/>
      </c>
      <c r="L15" s="81" t="str">
        <f t="shared" si="10"/>
        <v/>
      </c>
      <c r="M15" s="81" t="str">
        <f t="shared" si="11"/>
        <v/>
      </c>
      <c r="N15" s="81" t="str">
        <f t="shared" si="12"/>
        <v/>
      </c>
      <c r="O15" s="82" t="str">
        <f t="shared" si="13"/>
        <v/>
      </c>
      <c r="P15" s="72"/>
    </row>
    <row r="16" ht="15.75" customHeight="1">
      <c r="A16" s="56"/>
      <c r="B16" s="58" t="str">
        <f t="shared" si="1"/>
        <v>#REF!</v>
      </c>
      <c r="C16" s="83" t="str">
        <f t="shared" si="2"/>
        <v/>
      </c>
      <c r="D16" s="83" t="str">
        <f t="shared" si="3"/>
        <v/>
      </c>
      <c r="E16" s="83" t="str">
        <f t="shared" si="4"/>
        <v/>
      </c>
      <c r="F16" s="83" t="str">
        <f t="shared" si="5"/>
        <v/>
      </c>
      <c r="G16" s="83" t="str">
        <f t="shared" si="6"/>
        <v/>
      </c>
      <c r="H16" s="83" t="str">
        <f t="shared" si="7"/>
        <v/>
      </c>
      <c r="I16" s="60" t="str">
        <f t="shared" si="8"/>
        <v>#REF!</v>
      </c>
      <c r="J16" s="83" t="str">
        <f t="shared" si="14"/>
        <v/>
      </c>
      <c r="K16" s="83" t="str">
        <f t="shared" si="9"/>
        <v/>
      </c>
      <c r="L16" s="83" t="str">
        <f t="shared" si="10"/>
        <v/>
      </c>
      <c r="M16" s="83" t="str">
        <f t="shared" si="11"/>
        <v/>
      </c>
      <c r="N16" s="83" t="str">
        <f t="shared" si="12"/>
        <v/>
      </c>
      <c r="O16" s="84" t="str">
        <f t="shared" si="13"/>
        <v/>
      </c>
      <c r="P16" s="85"/>
    </row>
    <row r="17" ht="15.75" customHeight="1">
      <c r="A17" s="65" t="s">
        <v>16</v>
      </c>
      <c r="B17" s="25" t="str">
        <f t="shared" si="1"/>
        <v>#REF!</v>
      </c>
      <c r="C17" s="86" t="str">
        <f t="shared" si="2"/>
        <v/>
      </c>
      <c r="D17" s="86" t="str">
        <f t="shared" si="3"/>
        <v/>
      </c>
      <c r="E17" s="86" t="str">
        <f t="shared" si="4"/>
        <v/>
      </c>
      <c r="F17" s="86" t="str">
        <f t="shared" si="5"/>
        <v/>
      </c>
      <c r="G17" s="86" t="str">
        <f t="shared" si="6"/>
        <v/>
      </c>
      <c r="H17" s="86" t="str">
        <f t="shared" si="7"/>
        <v/>
      </c>
      <c r="I17" s="28" t="str">
        <f t="shared" si="8"/>
        <v>#REF!</v>
      </c>
      <c r="J17" s="86" t="str">
        <f t="shared" si="14"/>
        <v/>
      </c>
      <c r="K17" s="86" t="str">
        <f t="shared" si="9"/>
        <v/>
      </c>
      <c r="L17" s="86" t="str">
        <f t="shared" si="10"/>
        <v/>
      </c>
      <c r="M17" s="86" t="str">
        <f t="shared" si="11"/>
        <v/>
      </c>
      <c r="N17" s="86" t="str">
        <f t="shared" si="12"/>
        <v/>
      </c>
      <c r="O17" s="87" t="str">
        <f t="shared" si="13"/>
        <v/>
      </c>
      <c r="P17" s="71" t="s">
        <v>53</v>
      </c>
    </row>
    <row r="18" ht="15.75" customHeight="1">
      <c r="A18" s="34"/>
      <c r="B18" s="35" t="str">
        <f t="shared" si="1"/>
        <v>#REF!</v>
      </c>
      <c r="C18" s="73" t="str">
        <f t="shared" si="2"/>
        <v/>
      </c>
      <c r="D18" s="73" t="str">
        <f t="shared" si="3"/>
        <v/>
      </c>
      <c r="E18" s="73" t="str">
        <f t="shared" si="4"/>
        <v/>
      </c>
      <c r="F18" s="73" t="str">
        <f t="shared" si="5"/>
        <v/>
      </c>
      <c r="G18" s="73" t="str">
        <f t="shared" si="6"/>
        <v/>
      </c>
      <c r="H18" s="73" t="str">
        <f t="shared" si="7"/>
        <v/>
      </c>
      <c r="I18" s="40" t="str">
        <f t="shared" si="8"/>
        <v>#REF!</v>
      </c>
      <c r="J18" s="73" t="str">
        <f t="shared" si="14"/>
        <v/>
      </c>
      <c r="K18" s="73" t="str">
        <f t="shared" si="9"/>
        <v/>
      </c>
      <c r="L18" s="73" t="str">
        <f t="shared" si="10"/>
        <v/>
      </c>
      <c r="M18" s="73" t="str">
        <f t="shared" si="11"/>
        <v/>
      </c>
      <c r="N18" s="73" t="str">
        <f t="shared" si="12"/>
        <v/>
      </c>
      <c r="O18" s="74" t="str">
        <f t="shared" si="13"/>
        <v/>
      </c>
      <c r="P18" s="72"/>
    </row>
    <row r="19" ht="15.75" customHeight="1">
      <c r="A19" s="34"/>
      <c r="B19" s="35" t="str">
        <f t="shared" si="1"/>
        <v>#REF!</v>
      </c>
      <c r="C19" s="73" t="str">
        <f t="shared" si="2"/>
        <v/>
      </c>
      <c r="D19" s="73" t="str">
        <f t="shared" si="3"/>
        <v/>
      </c>
      <c r="E19" s="73" t="str">
        <f t="shared" si="4"/>
        <v/>
      </c>
      <c r="F19" s="73" t="str">
        <f t="shared" si="5"/>
        <v/>
      </c>
      <c r="G19" s="73" t="str">
        <f t="shared" si="6"/>
        <v/>
      </c>
      <c r="H19" s="73" t="str">
        <f t="shared" si="7"/>
        <v/>
      </c>
      <c r="I19" s="40" t="str">
        <f t="shared" si="8"/>
        <v>#REF!</v>
      </c>
      <c r="J19" s="73" t="str">
        <f t="shared" si="14"/>
        <v/>
      </c>
      <c r="K19" s="73" t="str">
        <f t="shared" si="9"/>
        <v/>
      </c>
      <c r="L19" s="73" t="str">
        <f t="shared" si="10"/>
        <v/>
      </c>
      <c r="M19" s="73" t="str">
        <f t="shared" si="11"/>
        <v/>
      </c>
      <c r="N19" s="73" t="str">
        <f t="shared" si="12"/>
        <v/>
      </c>
      <c r="O19" s="74" t="str">
        <f t="shared" si="13"/>
        <v/>
      </c>
      <c r="P19" s="72"/>
    </row>
    <row r="20" ht="15.75" customHeight="1">
      <c r="A20" s="34"/>
      <c r="B20" s="35" t="str">
        <f t="shared" si="1"/>
        <v>#REF!</v>
      </c>
      <c r="C20" s="73" t="str">
        <f t="shared" si="2"/>
        <v/>
      </c>
      <c r="D20" s="73" t="str">
        <f t="shared" si="3"/>
        <v/>
      </c>
      <c r="E20" s="73" t="str">
        <f t="shared" si="4"/>
        <v/>
      </c>
      <c r="F20" s="73" t="str">
        <f t="shared" si="5"/>
        <v/>
      </c>
      <c r="G20" s="73" t="str">
        <f t="shared" si="6"/>
        <v/>
      </c>
      <c r="H20" s="73" t="str">
        <f t="shared" si="7"/>
        <v/>
      </c>
      <c r="I20" s="40" t="str">
        <f t="shared" si="8"/>
        <v>#REF!</v>
      </c>
      <c r="J20" s="73" t="str">
        <f t="shared" si="14"/>
        <v/>
      </c>
      <c r="K20" s="73" t="str">
        <f t="shared" si="9"/>
        <v/>
      </c>
      <c r="L20" s="73" t="str">
        <f t="shared" si="10"/>
        <v/>
      </c>
      <c r="M20" s="73" t="str">
        <f t="shared" si="11"/>
        <v/>
      </c>
      <c r="N20" s="73" t="str">
        <f t="shared" si="12"/>
        <v/>
      </c>
      <c r="O20" s="74" t="str">
        <f t="shared" si="13"/>
        <v/>
      </c>
      <c r="P20" s="72"/>
    </row>
    <row r="21" ht="15.75" customHeight="1">
      <c r="A21" s="34"/>
      <c r="B21" s="35" t="str">
        <f t="shared" si="1"/>
        <v>#REF!</v>
      </c>
      <c r="C21" s="73" t="str">
        <f t="shared" si="2"/>
        <v/>
      </c>
      <c r="D21" s="73" t="str">
        <f t="shared" si="3"/>
        <v/>
      </c>
      <c r="E21" s="73" t="str">
        <f t="shared" si="4"/>
        <v/>
      </c>
      <c r="F21" s="73" t="str">
        <f t="shared" si="5"/>
        <v/>
      </c>
      <c r="G21" s="73" t="str">
        <f t="shared" si="6"/>
        <v/>
      </c>
      <c r="H21" s="73" t="str">
        <f t="shared" si="7"/>
        <v/>
      </c>
      <c r="I21" s="40" t="str">
        <f t="shared" si="8"/>
        <v>#REF!</v>
      </c>
      <c r="J21" s="73" t="str">
        <f t="shared" si="14"/>
        <v/>
      </c>
      <c r="K21" s="73" t="str">
        <f t="shared" si="9"/>
        <v/>
      </c>
      <c r="L21" s="73" t="str">
        <f t="shared" si="10"/>
        <v/>
      </c>
      <c r="M21" s="73" t="str">
        <f t="shared" si="11"/>
        <v/>
      </c>
      <c r="N21" s="73" t="str">
        <f t="shared" si="12"/>
        <v/>
      </c>
      <c r="O21" s="74" t="str">
        <f t="shared" si="13"/>
        <v/>
      </c>
      <c r="P21" s="72"/>
    </row>
    <row r="22" ht="15.75" customHeight="1">
      <c r="A22" s="34"/>
      <c r="B22" s="35" t="str">
        <f t="shared" si="1"/>
        <v>#REF!</v>
      </c>
      <c r="C22" s="73" t="str">
        <f t="shared" si="2"/>
        <v/>
      </c>
      <c r="D22" s="73" t="str">
        <f t="shared" si="3"/>
        <v/>
      </c>
      <c r="E22" s="73" t="str">
        <f t="shared" si="4"/>
        <v/>
      </c>
      <c r="F22" s="73" t="str">
        <f t="shared" si="5"/>
        <v/>
      </c>
      <c r="G22" s="73" t="str">
        <f t="shared" si="6"/>
        <v/>
      </c>
      <c r="H22" s="73" t="str">
        <f t="shared" si="7"/>
        <v/>
      </c>
      <c r="I22" s="40" t="str">
        <f t="shared" si="8"/>
        <v>#REF!</v>
      </c>
      <c r="J22" s="73" t="str">
        <f t="shared" si="14"/>
        <v/>
      </c>
      <c r="K22" s="73" t="str">
        <f t="shared" si="9"/>
        <v/>
      </c>
      <c r="L22" s="73" t="str">
        <f t="shared" si="10"/>
        <v/>
      </c>
      <c r="M22" s="73" t="str">
        <f t="shared" si="11"/>
        <v/>
      </c>
      <c r="N22" s="73" t="str">
        <f t="shared" si="12"/>
        <v/>
      </c>
      <c r="O22" s="74" t="str">
        <f t="shared" si="13"/>
        <v/>
      </c>
      <c r="P22" s="72"/>
    </row>
    <row r="23" ht="15.75" customHeight="1">
      <c r="A23" s="34"/>
      <c r="B23" s="35" t="str">
        <f t="shared" si="1"/>
        <v>#REF!</v>
      </c>
      <c r="C23" s="73" t="str">
        <f t="shared" si="2"/>
        <v/>
      </c>
      <c r="D23" s="73" t="str">
        <f t="shared" si="3"/>
        <v/>
      </c>
      <c r="E23" s="73" t="str">
        <f t="shared" si="4"/>
        <v/>
      </c>
      <c r="F23" s="73" t="str">
        <f t="shared" si="5"/>
        <v/>
      </c>
      <c r="G23" s="73" t="str">
        <f t="shared" si="6"/>
        <v/>
      </c>
      <c r="H23" s="73" t="str">
        <f t="shared" si="7"/>
        <v/>
      </c>
      <c r="I23" s="40" t="str">
        <f t="shared" si="8"/>
        <v>#REF!</v>
      </c>
      <c r="J23" s="94" t="str">
        <f t="shared" si="14"/>
        <v/>
      </c>
      <c r="K23" s="73" t="str">
        <f t="shared" si="9"/>
        <v/>
      </c>
      <c r="L23" s="73" t="str">
        <f t="shared" si="10"/>
        <v/>
      </c>
      <c r="M23" s="73" t="str">
        <f t="shared" si="11"/>
        <v/>
      </c>
      <c r="N23" s="73" t="str">
        <f t="shared" si="12"/>
        <v/>
      </c>
      <c r="O23" s="95" t="str">
        <f t="shared" si="13"/>
        <v/>
      </c>
      <c r="P23" s="72"/>
    </row>
    <row r="24" ht="15.75" customHeight="1">
      <c r="A24" s="34"/>
      <c r="B24" s="35" t="str">
        <f t="shared" si="1"/>
        <v>#REF!</v>
      </c>
      <c r="C24" s="94" t="str">
        <f t="shared" si="2"/>
        <v/>
      </c>
      <c r="D24" s="94" t="str">
        <f t="shared" si="3"/>
        <v/>
      </c>
      <c r="E24" s="94" t="str">
        <f t="shared" si="4"/>
        <v/>
      </c>
      <c r="F24" s="94" t="str">
        <f t="shared" si="5"/>
        <v/>
      </c>
      <c r="G24" s="94" t="str">
        <f t="shared" si="6"/>
        <v/>
      </c>
      <c r="H24" s="94" t="str">
        <f t="shared" si="7"/>
        <v/>
      </c>
      <c r="I24" s="40" t="str">
        <f t="shared" si="8"/>
        <v>#REF!</v>
      </c>
      <c r="J24" s="94" t="str">
        <f t="shared" si="14"/>
        <v/>
      </c>
      <c r="K24" s="94" t="str">
        <f t="shared" si="9"/>
        <v/>
      </c>
      <c r="L24" s="94" t="str">
        <f t="shared" si="10"/>
        <v/>
      </c>
      <c r="M24" s="94" t="str">
        <f t="shared" si="11"/>
        <v/>
      </c>
      <c r="N24" s="94" t="str">
        <f t="shared" si="12"/>
        <v/>
      </c>
      <c r="O24" s="95" t="str">
        <f t="shared" si="13"/>
        <v/>
      </c>
      <c r="P24" s="72"/>
    </row>
    <row r="25" ht="15.75" customHeight="1">
      <c r="A25" s="34"/>
      <c r="B25" s="35" t="str">
        <f t="shared" si="1"/>
        <v>#REF!</v>
      </c>
      <c r="C25" s="94" t="str">
        <f t="shared" si="2"/>
        <v/>
      </c>
      <c r="D25" s="94" t="str">
        <f t="shared" si="3"/>
        <v/>
      </c>
      <c r="E25" s="94" t="str">
        <f t="shared" si="4"/>
        <v/>
      </c>
      <c r="F25" s="94" t="str">
        <f t="shared" si="5"/>
        <v/>
      </c>
      <c r="G25" s="94" t="str">
        <f t="shared" si="6"/>
        <v/>
      </c>
      <c r="H25" s="94" t="str">
        <f t="shared" si="7"/>
        <v/>
      </c>
      <c r="I25" s="40" t="str">
        <f t="shared" si="8"/>
        <v>#REF!</v>
      </c>
      <c r="J25" s="94" t="str">
        <f t="shared" si="14"/>
        <v/>
      </c>
      <c r="K25" s="94" t="str">
        <f t="shared" si="9"/>
        <v/>
      </c>
      <c r="L25" s="94" t="str">
        <f t="shared" si="10"/>
        <v/>
      </c>
      <c r="M25" s="94" t="str">
        <f t="shared" si="11"/>
        <v/>
      </c>
      <c r="N25" s="94" t="str">
        <f t="shared" si="12"/>
        <v/>
      </c>
      <c r="O25" s="95" t="str">
        <f t="shared" si="13"/>
        <v/>
      </c>
      <c r="P25" s="72"/>
    </row>
    <row r="26" ht="15.75" customHeight="1">
      <c r="A26" s="34"/>
      <c r="B26" s="35" t="str">
        <f t="shared" si="1"/>
        <v>#REF!</v>
      </c>
      <c r="C26" s="94" t="str">
        <f t="shared" si="2"/>
        <v/>
      </c>
      <c r="D26" s="94" t="str">
        <f t="shared" si="3"/>
        <v/>
      </c>
      <c r="E26" s="94" t="str">
        <f t="shared" si="4"/>
        <v/>
      </c>
      <c r="F26" s="94" t="str">
        <f t="shared" si="5"/>
        <v/>
      </c>
      <c r="G26" s="94" t="str">
        <f t="shared" si="6"/>
        <v/>
      </c>
      <c r="H26" s="94" t="str">
        <f t="shared" si="7"/>
        <v/>
      </c>
      <c r="I26" s="40" t="str">
        <f t="shared" si="8"/>
        <v>#REF!</v>
      </c>
      <c r="J26" s="81" t="str">
        <f t="shared" si="14"/>
        <v/>
      </c>
      <c r="K26" s="81" t="str">
        <f t="shared" si="9"/>
        <v/>
      </c>
      <c r="L26" s="94" t="str">
        <f t="shared" si="10"/>
        <v/>
      </c>
      <c r="M26" s="94" t="str">
        <f t="shared" si="11"/>
        <v/>
      </c>
      <c r="N26" s="94" t="str">
        <f t="shared" si="12"/>
        <v/>
      </c>
      <c r="O26" s="95" t="str">
        <f t="shared" si="13"/>
        <v/>
      </c>
      <c r="P26" s="72"/>
    </row>
    <row r="27" ht="15.75" customHeight="1">
      <c r="A27" s="34"/>
      <c r="B27" s="35" t="str">
        <f t="shared" si="1"/>
        <v>#REF!</v>
      </c>
      <c r="C27" s="81" t="str">
        <f t="shared" si="2"/>
        <v/>
      </c>
      <c r="D27" s="81" t="str">
        <f t="shared" si="3"/>
        <v/>
      </c>
      <c r="E27" s="81" t="str">
        <f t="shared" si="4"/>
        <v/>
      </c>
      <c r="F27" s="81" t="str">
        <f t="shared" si="5"/>
        <v/>
      </c>
      <c r="G27" s="81" t="str">
        <f t="shared" si="6"/>
        <v/>
      </c>
      <c r="H27" s="81" t="str">
        <f t="shared" si="7"/>
        <v/>
      </c>
      <c r="I27" s="40" t="str">
        <f t="shared" si="8"/>
        <v>#REF!</v>
      </c>
      <c r="J27" s="81" t="str">
        <f t="shared" si="14"/>
        <v/>
      </c>
      <c r="K27" s="81" t="str">
        <f t="shared" si="9"/>
        <v/>
      </c>
      <c r="L27" s="81" t="str">
        <f t="shared" si="10"/>
        <v/>
      </c>
      <c r="M27" s="81" t="str">
        <f t="shared" si="11"/>
        <v/>
      </c>
      <c r="N27" s="81" t="str">
        <f t="shared" si="12"/>
        <v/>
      </c>
      <c r="O27" s="82" t="str">
        <f t="shared" si="13"/>
        <v/>
      </c>
      <c r="P27" s="72"/>
    </row>
    <row r="28" ht="15.75" customHeight="1">
      <c r="A28" s="34"/>
      <c r="B28" s="35" t="str">
        <f t="shared" si="1"/>
        <v>#REF!</v>
      </c>
      <c r="C28" s="81" t="str">
        <f t="shared" si="2"/>
        <v/>
      </c>
      <c r="D28" s="81" t="str">
        <f t="shared" si="3"/>
        <v/>
      </c>
      <c r="E28" s="81" t="str">
        <f t="shared" si="4"/>
        <v/>
      </c>
      <c r="F28" s="81" t="str">
        <f t="shared" si="5"/>
        <v/>
      </c>
      <c r="G28" s="81" t="str">
        <f t="shared" si="6"/>
        <v/>
      </c>
      <c r="H28" s="81" t="str">
        <f t="shared" si="7"/>
        <v/>
      </c>
      <c r="I28" s="40" t="str">
        <f t="shared" si="8"/>
        <v>#REF!</v>
      </c>
      <c r="J28" s="81" t="str">
        <f t="shared" si="14"/>
        <v/>
      </c>
      <c r="K28" s="81" t="str">
        <f t="shared" si="9"/>
        <v/>
      </c>
      <c r="L28" s="81" t="str">
        <f t="shared" si="10"/>
        <v/>
      </c>
      <c r="M28" s="81" t="str">
        <f t="shared" si="11"/>
        <v/>
      </c>
      <c r="N28" s="81" t="str">
        <f t="shared" si="12"/>
        <v/>
      </c>
      <c r="O28" s="82" t="str">
        <f t="shared" si="13"/>
        <v/>
      </c>
      <c r="P28" s="72"/>
    </row>
    <row r="29" ht="15.75" customHeight="1">
      <c r="A29" s="56"/>
      <c r="B29" s="58" t="str">
        <f t="shared" si="1"/>
        <v>#REF!</v>
      </c>
      <c r="C29" s="83" t="str">
        <f t="shared" si="2"/>
        <v/>
      </c>
      <c r="D29" s="83" t="str">
        <f t="shared" si="3"/>
        <v/>
      </c>
      <c r="E29" s="83" t="str">
        <f t="shared" si="4"/>
        <v/>
      </c>
      <c r="F29" s="83" t="str">
        <f t="shared" si="5"/>
        <v/>
      </c>
      <c r="G29" s="83" t="str">
        <f t="shared" si="6"/>
        <v/>
      </c>
      <c r="H29" s="83" t="str">
        <f t="shared" si="7"/>
        <v/>
      </c>
      <c r="I29" s="60" t="str">
        <f t="shared" si="8"/>
        <v>#REF!</v>
      </c>
      <c r="J29" s="83" t="str">
        <f t="shared" si="14"/>
        <v/>
      </c>
      <c r="K29" s="83" t="str">
        <f t="shared" si="9"/>
        <v/>
      </c>
      <c r="L29" s="83" t="str">
        <f t="shared" si="10"/>
        <v/>
      </c>
      <c r="M29" s="83" t="str">
        <f t="shared" si="11"/>
        <v/>
      </c>
      <c r="N29" s="83" t="str">
        <f t="shared" si="12"/>
        <v/>
      </c>
      <c r="O29" s="84" t="str">
        <f t="shared" si="13"/>
        <v/>
      </c>
      <c r="P29" s="85"/>
    </row>
    <row r="30" ht="15.75" customHeight="1">
      <c r="A30" s="70" t="s">
        <v>17</v>
      </c>
      <c r="B30" s="25" t="str">
        <f t="shared" si="1"/>
        <v>#REF!</v>
      </c>
      <c r="C30" s="86" t="str">
        <f t="shared" si="2"/>
        <v/>
      </c>
      <c r="D30" s="86" t="str">
        <f t="shared" si="3"/>
        <v/>
      </c>
      <c r="E30" s="86" t="str">
        <f t="shared" si="4"/>
        <v/>
      </c>
      <c r="F30" s="86" t="str">
        <f t="shared" si="5"/>
        <v/>
      </c>
      <c r="G30" s="86" t="str">
        <f t="shared" si="6"/>
        <v/>
      </c>
      <c r="H30" s="86" t="str">
        <f t="shared" si="7"/>
        <v/>
      </c>
      <c r="I30" s="28" t="str">
        <f t="shared" si="8"/>
        <v>#REF!</v>
      </c>
      <c r="J30" s="86" t="str">
        <f t="shared" si="14"/>
        <v/>
      </c>
      <c r="K30" s="96" t="str">
        <f t="shared" si="9"/>
        <v/>
      </c>
      <c r="L30" s="96" t="str">
        <f t="shared" si="10"/>
        <v/>
      </c>
      <c r="M30" s="96" t="str">
        <f t="shared" si="11"/>
        <v/>
      </c>
      <c r="N30" s="97" t="str">
        <f t="shared" si="12"/>
        <v/>
      </c>
      <c r="O30" s="98" t="str">
        <f t="shared" si="13"/>
        <v/>
      </c>
      <c r="P30" s="71" t="s">
        <v>55</v>
      </c>
    </row>
    <row r="31" ht="15.75" customHeight="1">
      <c r="A31" s="34"/>
      <c r="B31" s="35" t="str">
        <f t="shared" si="1"/>
        <v>#REF!</v>
      </c>
      <c r="C31" s="73" t="str">
        <f t="shared" si="2"/>
        <v/>
      </c>
      <c r="D31" s="73" t="str">
        <f t="shared" si="3"/>
        <v/>
      </c>
      <c r="E31" s="73" t="str">
        <f t="shared" si="4"/>
        <v/>
      </c>
      <c r="F31" s="73" t="str">
        <f t="shared" si="5"/>
        <v/>
      </c>
      <c r="G31" s="73" t="str">
        <f t="shared" si="6"/>
        <v/>
      </c>
      <c r="H31" s="73" t="str">
        <f t="shared" si="7"/>
        <v/>
      </c>
      <c r="I31" s="40" t="str">
        <f t="shared" si="8"/>
        <v>#REF!</v>
      </c>
      <c r="J31" s="73" t="str">
        <f t="shared" si="14"/>
        <v/>
      </c>
      <c r="K31" s="94" t="str">
        <f t="shared" si="9"/>
        <v/>
      </c>
      <c r="L31" s="94" t="str">
        <f t="shared" si="10"/>
        <v/>
      </c>
      <c r="M31" s="94" t="str">
        <f t="shared" si="11"/>
        <v/>
      </c>
      <c r="N31" s="81" t="str">
        <f t="shared" si="12"/>
        <v/>
      </c>
      <c r="O31" s="82" t="str">
        <f t="shared" si="13"/>
        <v/>
      </c>
      <c r="P31" s="72"/>
    </row>
    <row r="32" ht="15.75" customHeight="1">
      <c r="A32" s="34"/>
      <c r="B32" s="35" t="str">
        <f t="shared" si="1"/>
        <v>#REF!</v>
      </c>
      <c r="C32" s="73" t="str">
        <f t="shared" si="2"/>
        <v/>
      </c>
      <c r="D32" s="73" t="str">
        <f t="shared" si="3"/>
        <v/>
      </c>
      <c r="E32" s="73" t="str">
        <f t="shared" si="4"/>
        <v/>
      </c>
      <c r="F32" s="73" t="str">
        <f t="shared" si="5"/>
        <v/>
      </c>
      <c r="G32" s="73" t="str">
        <f t="shared" si="6"/>
        <v/>
      </c>
      <c r="H32" s="73" t="str">
        <f t="shared" si="7"/>
        <v/>
      </c>
      <c r="I32" s="40" t="str">
        <f t="shared" si="8"/>
        <v>#REF!</v>
      </c>
      <c r="J32" s="73" t="str">
        <f t="shared" si="14"/>
        <v/>
      </c>
      <c r="K32" s="94" t="str">
        <f t="shared" si="9"/>
        <v/>
      </c>
      <c r="L32" s="94" t="str">
        <f t="shared" si="10"/>
        <v/>
      </c>
      <c r="M32" s="94" t="str">
        <f t="shared" si="11"/>
        <v/>
      </c>
      <c r="N32" s="81" t="str">
        <f t="shared" si="12"/>
        <v/>
      </c>
      <c r="O32" s="82" t="str">
        <f t="shared" si="13"/>
        <v/>
      </c>
      <c r="P32" s="72"/>
    </row>
    <row r="33" ht="15.75" customHeight="1">
      <c r="A33" s="34"/>
      <c r="B33" s="35" t="str">
        <f t="shared" si="1"/>
        <v>#REF!</v>
      </c>
      <c r="C33" s="73" t="str">
        <f t="shared" si="2"/>
        <v/>
      </c>
      <c r="D33" s="73" t="str">
        <f t="shared" si="3"/>
        <v/>
      </c>
      <c r="E33" s="73" t="str">
        <f t="shared" si="4"/>
        <v/>
      </c>
      <c r="F33" s="73" t="str">
        <f t="shared" si="5"/>
        <v/>
      </c>
      <c r="G33" s="73" t="str">
        <f t="shared" si="6"/>
        <v/>
      </c>
      <c r="H33" s="73" t="str">
        <f t="shared" si="7"/>
        <v/>
      </c>
      <c r="I33" s="40" t="str">
        <f t="shared" si="8"/>
        <v>#REF!</v>
      </c>
      <c r="J33" s="73" t="str">
        <f t="shared" si="14"/>
        <v/>
      </c>
      <c r="K33" s="94" t="str">
        <f t="shared" si="9"/>
        <v/>
      </c>
      <c r="L33" s="94" t="str">
        <f t="shared" si="10"/>
        <v/>
      </c>
      <c r="M33" s="94" t="str">
        <f t="shared" si="11"/>
        <v/>
      </c>
      <c r="N33" s="81" t="str">
        <f t="shared" si="12"/>
        <v/>
      </c>
      <c r="O33" s="82" t="str">
        <f t="shared" si="13"/>
        <v/>
      </c>
      <c r="P33" s="72"/>
    </row>
    <row r="34" ht="15.75" customHeight="1">
      <c r="A34" s="34"/>
      <c r="B34" s="35" t="str">
        <f t="shared" si="1"/>
        <v>#REF!</v>
      </c>
      <c r="C34" s="73" t="str">
        <f t="shared" si="2"/>
        <v/>
      </c>
      <c r="D34" s="73" t="str">
        <f t="shared" si="3"/>
        <v/>
      </c>
      <c r="E34" s="73" t="str">
        <f t="shared" si="4"/>
        <v/>
      </c>
      <c r="F34" s="73" t="str">
        <f t="shared" si="5"/>
        <v/>
      </c>
      <c r="G34" s="73" t="str">
        <f t="shared" si="6"/>
        <v/>
      </c>
      <c r="H34" s="73" t="str">
        <f t="shared" si="7"/>
        <v/>
      </c>
      <c r="I34" s="40" t="str">
        <f t="shared" si="8"/>
        <v>#REF!</v>
      </c>
      <c r="J34" s="73" t="str">
        <f t="shared" si="14"/>
        <v/>
      </c>
      <c r="K34" s="94" t="str">
        <f t="shared" si="9"/>
        <v/>
      </c>
      <c r="L34" s="94" t="str">
        <f t="shared" si="10"/>
        <v/>
      </c>
      <c r="M34" s="94" t="str">
        <f t="shared" si="11"/>
        <v/>
      </c>
      <c r="N34" s="81" t="str">
        <f t="shared" si="12"/>
        <v/>
      </c>
      <c r="O34" s="82" t="str">
        <f t="shared" si="13"/>
        <v/>
      </c>
      <c r="P34" s="72"/>
    </row>
    <row r="35" ht="15.75" customHeight="1">
      <c r="A35" s="34"/>
      <c r="B35" s="35" t="str">
        <f t="shared" si="1"/>
        <v>#REF!</v>
      </c>
      <c r="C35" s="73" t="str">
        <f t="shared" si="2"/>
        <v/>
      </c>
      <c r="D35" s="73" t="str">
        <f t="shared" si="3"/>
        <v/>
      </c>
      <c r="E35" s="73" t="str">
        <f t="shared" si="4"/>
        <v/>
      </c>
      <c r="F35" s="73" t="str">
        <f t="shared" si="5"/>
        <v/>
      </c>
      <c r="G35" s="73" t="str">
        <f t="shared" si="6"/>
        <v/>
      </c>
      <c r="H35" s="73" t="str">
        <f t="shared" si="7"/>
        <v/>
      </c>
      <c r="I35" s="40" t="str">
        <f t="shared" si="8"/>
        <v>#REF!</v>
      </c>
      <c r="J35" s="73" t="str">
        <f t="shared" si="14"/>
        <v/>
      </c>
      <c r="K35" s="94" t="str">
        <f t="shared" si="9"/>
        <v/>
      </c>
      <c r="L35" s="94" t="str">
        <f t="shared" si="10"/>
        <v/>
      </c>
      <c r="M35" s="94" t="str">
        <f t="shared" si="11"/>
        <v/>
      </c>
      <c r="N35" s="81" t="str">
        <f t="shared" si="12"/>
        <v/>
      </c>
      <c r="O35" s="82" t="str">
        <f t="shared" si="13"/>
        <v/>
      </c>
      <c r="P35" s="72"/>
    </row>
    <row r="36" ht="15.75" customHeight="1">
      <c r="A36" s="34"/>
      <c r="B36" s="35" t="str">
        <f t="shared" si="1"/>
        <v>#REF!</v>
      </c>
      <c r="C36" s="40" t="str">
        <f t="shared" si="2"/>
        <v/>
      </c>
      <c r="D36" s="40" t="str">
        <f t="shared" si="3"/>
        <v/>
      </c>
      <c r="E36" s="40" t="str">
        <f t="shared" si="4"/>
        <v/>
      </c>
      <c r="F36" s="40" t="str">
        <f t="shared" si="5"/>
        <v/>
      </c>
      <c r="G36" s="40" t="str">
        <f t="shared" si="6"/>
        <v/>
      </c>
      <c r="H36" s="40" t="str">
        <f t="shared" si="7"/>
        <v/>
      </c>
      <c r="I36" s="40" t="str">
        <f t="shared" si="8"/>
        <v>#REF!</v>
      </c>
      <c r="J36" s="40" t="str">
        <f t="shared" si="14"/>
        <v/>
      </c>
      <c r="K36" s="40" t="str">
        <f t="shared" si="9"/>
        <v/>
      </c>
      <c r="L36" s="40" t="str">
        <f t="shared" si="10"/>
        <v/>
      </c>
      <c r="M36" s="40" t="str">
        <f t="shared" si="11"/>
        <v/>
      </c>
      <c r="N36" s="40" t="str">
        <f t="shared" si="12"/>
        <v/>
      </c>
      <c r="O36" s="50" t="str">
        <f t="shared" si="13"/>
        <v/>
      </c>
      <c r="P36" s="72"/>
    </row>
    <row r="37" ht="15.75" customHeight="1">
      <c r="A37" s="34"/>
      <c r="B37" s="35" t="str">
        <f t="shared" si="1"/>
        <v>#REF!</v>
      </c>
      <c r="C37" s="40" t="str">
        <f t="shared" si="2"/>
        <v/>
      </c>
      <c r="D37" s="40" t="str">
        <f t="shared" si="3"/>
        <v/>
      </c>
      <c r="E37" s="40" t="str">
        <f t="shared" si="4"/>
        <v/>
      </c>
      <c r="F37" s="40" t="str">
        <f t="shared" si="5"/>
        <v/>
      </c>
      <c r="G37" s="40" t="str">
        <f t="shared" si="6"/>
        <v/>
      </c>
      <c r="H37" s="40" t="str">
        <f t="shared" si="7"/>
        <v/>
      </c>
      <c r="I37" s="40" t="str">
        <f t="shared" si="8"/>
        <v>#REF!</v>
      </c>
      <c r="J37" s="40" t="str">
        <f t="shared" si="14"/>
        <v/>
      </c>
      <c r="K37" s="40" t="str">
        <f t="shared" si="9"/>
        <v/>
      </c>
      <c r="L37" s="40" t="str">
        <f t="shared" si="10"/>
        <v/>
      </c>
      <c r="M37" s="40" t="str">
        <f t="shared" si="11"/>
        <v/>
      </c>
      <c r="N37" s="40" t="str">
        <f t="shared" si="12"/>
        <v/>
      </c>
      <c r="O37" s="50" t="str">
        <f t="shared" si="13"/>
        <v/>
      </c>
      <c r="P37" s="72"/>
    </row>
    <row r="38" ht="15.75" customHeight="1">
      <c r="A38" s="34"/>
      <c r="B38" s="35" t="str">
        <f t="shared" si="1"/>
        <v>#REF!</v>
      </c>
      <c r="C38" s="40" t="str">
        <f t="shared" si="2"/>
        <v/>
      </c>
      <c r="D38" s="40" t="str">
        <f t="shared" si="3"/>
        <v/>
      </c>
      <c r="E38" s="40" t="str">
        <f t="shared" si="4"/>
        <v/>
      </c>
      <c r="F38" s="40" t="str">
        <f t="shared" si="5"/>
        <v/>
      </c>
      <c r="G38" s="40" t="str">
        <f t="shared" si="6"/>
        <v/>
      </c>
      <c r="H38" s="40" t="str">
        <f t="shared" si="7"/>
        <v/>
      </c>
      <c r="I38" s="40" t="str">
        <f t="shared" si="8"/>
        <v>#REF!</v>
      </c>
      <c r="J38" s="40" t="str">
        <f t="shared" si="14"/>
        <v/>
      </c>
      <c r="K38" s="40" t="str">
        <f t="shared" si="9"/>
        <v/>
      </c>
      <c r="L38" s="40" t="str">
        <f t="shared" si="10"/>
        <v/>
      </c>
      <c r="M38" s="40" t="str">
        <f t="shared" si="11"/>
        <v/>
      </c>
      <c r="N38" s="40" t="str">
        <f t="shared" si="12"/>
        <v/>
      </c>
      <c r="O38" s="50" t="str">
        <f t="shared" si="13"/>
        <v/>
      </c>
      <c r="P38" s="72"/>
    </row>
    <row r="39" ht="15.75" customHeight="1">
      <c r="A39" s="34"/>
      <c r="B39" s="35" t="str">
        <f t="shared" si="1"/>
        <v>#REF!</v>
      </c>
      <c r="C39" s="81" t="str">
        <f t="shared" si="2"/>
        <v/>
      </c>
      <c r="D39" s="81" t="str">
        <f t="shared" si="3"/>
        <v/>
      </c>
      <c r="E39" s="81" t="str">
        <f t="shared" si="4"/>
        <v/>
      </c>
      <c r="F39" s="81" t="str">
        <f t="shared" si="5"/>
        <v/>
      </c>
      <c r="G39" s="81" t="str">
        <f t="shared" si="6"/>
        <v/>
      </c>
      <c r="H39" s="81" t="str">
        <f t="shared" si="7"/>
        <v/>
      </c>
      <c r="I39" s="40" t="str">
        <f t="shared" si="8"/>
        <v>#REF!</v>
      </c>
      <c r="J39" s="40" t="str">
        <f t="shared" si="14"/>
        <v/>
      </c>
      <c r="K39" s="40" t="str">
        <f t="shared" si="9"/>
        <v/>
      </c>
      <c r="L39" s="40" t="str">
        <f t="shared" si="10"/>
        <v/>
      </c>
      <c r="M39" s="40" t="str">
        <f t="shared" si="11"/>
        <v/>
      </c>
      <c r="N39" s="40" t="str">
        <f t="shared" si="12"/>
        <v/>
      </c>
      <c r="O39" s="50" t="str">
        <f t="shared" si="13"/>
        <v/>
      </c>
      <c r="P39" s="72"/>
    </row>
    <row r="40" ht="15.75" customHeight="1">
      <c r="A40" s="34"/>
      <c r="B40" s="35" t="str">
        <f t="shared" si="1"/>
        <v>#REF!</v>
      </c>
      <c r="C40" s="81" t="str">
        <f t="shared" si="2"/>
        <v/>
      </c>
      <c r="D40" s="81" t="str">
        <f t="shared" si="3"/>
        <v/>
      </c>
      <c r="E40" s="81" t="str">
        <f t="shared" si="4"/>
        <v/>
      </c>
      <c r="F40" s="81" t="str">
        <f t="shared" si="5"/>
        <v/>
      </c>
      <c r="G40" s="81" t="str">
        <f t="shared" si="6"/>
        <v/>
      </c>
      <c r="H40" s="81" t="str">
        <f t="shared" si="7"/>
        <v/>
      </c>
      <c r="I40" s="40" t="str">
        <f t="shared" si="8"/>
        <v>#REF!</v>
      </c>
      <c r="J40" s="40" t="str">
        <f t="shared" si="14"/>
        <v/>
      </c>
      <c r="K40" s="40" t="str">
        <f t="shared" si="9"/>
        <v/>
      </c>
      <c r="L40" s="40" t="str">
        <f t="shared" si="10"/>
        <v/>
      </c>
      <c r="M40" s="40" t="str">
        <f t="shared" si="11"/>
        <v/>
      </c>
      <c r="N40" s="40" t="str">
        <f t="shared" si="12"/>
        <v/>
      </c>
      <c r="O40" s="50" t="str">
        <f t="shared" si="13"/>
        <v/>
      </c>
      <c r="P40" s="72"/>
    </row>
    <row r="41" ht="15.75" customHeight="1">
      <c r="A41" s="34"/>
      <c r="B41" s="35" t="str">
        <f t="shared" si="1"/>
        <v>#REF!</v>
      </c>
      <c r="C41" s="81" t="str">
        <f t="shared" si="2"/>
        <v/>
      </c>
      <c r="D41" s="81" t="str">
        <f t="shared" si="3"/>
        <v/>
      </c>
      <c r="E41" s="81" t="str">
        <f t="shared" si="4"/>
        <v/>
      </c>
      <c r="F41" s="81" t="str">
        <f t="shared" si="5"/>
        <v/>
      </c>
      <c r="G41" s="81" t="str">
        <f t="shared" si="6"/>
        <v/>
      </c>
      <c r="H41" s="81" t="str">
        <f t="shared" si="7"/>
        <v/>
      </c>
      <c r="I41" s="40" t="str">
        <f t="shared" si="8"/>
        <v>#REF!</v>
      </c>
      <c r="J41" s="40" t="str">
        <f t="shared" si="14"/>
        <v/>
      </c>
      <c r="K41" s="40" t="str">
        <f t="shared" si="9"/>
        <v/>
      </c>
      <c r="L41" s="40" t="str">
        <f t="shared" si="10"/>
        <v/>
      </c>
      <c r="M41" s="40" t="str">
        <f t="shared" si="11"/>
        <v/>
      </c>
      <c r="N41" s="40" t="str">
        <f t="shared" si="12"/>
        <v/>
      </c>
      <c r="O41" s="50" t="str">
        <f t="shared" si="13"/>
        <v/>
      </c>
      <c r="P41" s="72"/>
    </row>
    <row r="42" ht="15.75" customHeight="1">
      <c r="A42" s="56"/>
      <c r="B42" s="58" t="str">
        <f t="shared" si="1"/>
        <v>#REF!</v>
      </c>
      <c r="C42" s="83" t="str">
        <f t="shared" si="2"/>
        <v/>
      </c>
      <c r="D42" s="83" t="str">
        <f t="shared" si="3"/>
        <v/>
      </c>
      <c r="E42" s="83" t="str">
        <f t="shared" si="4"/>
        <v/>
      </c>
      <c r="F42" s="83" t="str">
        <f t="shared" si="5"/>
        <v/>
      </c>
      <c r="G42" s="83" t="str">
        <f t="shared" si="6"/>
        <v/>
      </c>
      <c r="H42" s="83" t="str">
        <f t="shared" si="7"/>
        <v/>
      </c>
      <c r="I42" s="60" t="str">
        <f t="shared" si="8"/>
        <v>#REF!</v>
      </c>
      <c r="J42" s="60" t="str">
        <f t="shared" si="14"/>
        <v/>
      </c>
      <c r="K42" s="60" t="str">
        <f t="shared" si="9"/>
        <v/>
      </c>
      <c r="L42" s="60" t="str">
        <f t="shared" si="10"/>
        <v/>
      </c>
      <c r="M42" s="60" t="str">
        <f t="shared" si="11"/>
        <v/>
      </c>
      <c r="N42" s="60" t="str">
        <f t="shared" si="12"/>
        <v/>
      </c>
      <c r="O42" s="64" t="str">
        <f t="shared" si="13"/>
        <v/>
      </c>
      <c r="P42" s="85"/>
    </row>
    <row r="43" ht="15.75" customHeight="1">
      <c r="A43" s="65" t="s">
        <v>18</v>
      </c>
      <c r="B43" s="25" t="str">
        <f t="shared" si="1"/>
        <v>#REF!</v>
      </c>
      <c r="C43" s="86" t="str">
        <f t="shared" si="2"/>
        <v/>
      </c>
      <c r="D43" s="86" t="str">
        <f t="shared" si="3"/>
        <v/>
      </c>
      <c r="E43" s="86" t="str">
        <f t="shared" si="4"/>
        <v/>
      </c>
      <c r="F43" s="86" t="str">
        <f t="shared" si="5"/>
        <v/>
      </c>
      <c r="G43" s="86" t="str">
        <f t="shared" si="6"/>
        <v/>
      </c>
      <c r="H43" s="86" t="str">
        <f t="shared" si="7"/>
        <v/>
      </c>
      <c r="I43" s="28" t="str">
        <f t="shared" si="8"/>
        <v>#REF!</v>
      </c>
      <c r="J43" s="86" t="str">
        <f t="shared" si="14"/>
        <v/>
      </c>
      <c r="K43" s="86" t="str">
        <f t="shared" si="9"/>
        <v/>
      </c>
      <c r="L43" s="86" t="str">
        <f t="shared" si="10"/>
        <v/>
      </c>
      <c r="M43" s="86" t="str">
        <f t="shared" si="11"/>
        <v/>
      </c>
      <c r="N43" s="86" t="str">
        <f t="shared" si="12"/>
        <v/>
      </c>
      <c r="O43" s="87" t="str">
        <f t="shared" si="13"/>
        <v/>
      </c>
      <c r="P43" s="71" t="s">
        <v>62</v>
      </c>
    </row>
    <row r="44" ht="15.75" customHeight="1">
      <c r="A44" s="34"/>
      <c r="B44" s="35" t="str">
        <f t="shared" si="1"/>
        <v>#REF!</v>
      </c>
      <c r="C44" s="73" t="str">
        <f t="shared" si="2"/>
        <v/>
      </c>
      <c r="D44" s="73" t="str">
        <f t="shared" si="3"/>
        <v/>
      </c>
      <c r="E44" s="73" t="str">
        <f t="shared" si="4"/>
        <v/>
      </c>
      <c r="F44" s="73" t="str">
        <f t="shared" si="5"/>
        <v/>
      </c>
      <c r="G44" s="73" t="str">
        <f t="shared" si="6"/>
        <v/>
      </c>
      <c r="H44" s="73" t="str">
        <f t="shared" si="7"/>
        <v/>
      </c>
      <c r="I44" s="40" t="str">
        <f t="shared" si="8"/>
        <v>#REF!</v>
      </c>
      <c r="J44" s="73" t="str">
        <f t="shared" si="14"/>
        <v/>
      </c>
      <c r="K44" s="73" t="str">
        <f t="shared" si="9"/>
        <v/>
      </c>
      <c r="L44" s="73" t="str">
        <f t="shared" si="10"/>
        <v/>
      </c>
      <c r="M44" s="73" t="str">
        <f t="shared" si="11"/>
        <v/>
      </c>
      <c r="N44" s="73" t="str">
        <f t="shared" si="12"/>
        <v/>
      </c>
      <c r="O44" s="74" t="str">
        <f t="shared" si="13"/>
        <v/>
      </c>
      <c r="P44" s="72"/>
    </row>
    <row r="45" ht="15.75" customHeight="1">
      <c r="A45" s="34"/>
      <c r="B45" s="35" t="str">
        <f t="shared" si="1"/>
        <v>#REF!</v>
      </c>
      <c r="C45" s="73" t="str">
        <f t="shared" si="2"/>
        <v/>
      </c>
      <c r="D45" s="73" t="str">
        <f t="shared" si="3"/>
        <v/>
      </c>
      <c r="E45" s="73" t="str">
        <f t="shared" si="4"/>
        <v/>
      </c>
      <c r="F45" s="73" t="str">
        <f t="shared" si="5"/>
        <v/>
      </c>
      <c r="G45" s="73" t="str">
        <f t="shared" si="6"/>
        <v/>
      </c>
      <c r="H45" s="73" t="str">
        <f t="shared" si="7"/>
        <v/>
      </c>
      <c r="I45" s="40" t="str">
        <f t="shared" si="8"/>
        <v>#REF!</v>
      </c>
      <c r="J45" s="73" t="str">
        <f t="shared" si="14"/>
        <v/>
      </c>
      <c r="K45" s="73" t="str">
        <f t="shared" si="9"/>
        <v/>
      </c>
      <c r="L45" s="73" t="str">
        <f t="shared" si="10"/>
        <v/>
      </c>
      <c r="M45" s="73" t="str">
        <f t="shared" si="11"/>
        <v/>
      </c>
      <c r="N45" s="73" t="str">
        <f t="shared" si="12"/>
        <v/>
      </c>
      <c r="O45" s="74" t="str">
        <f t="shared" si="13"/>
        <v/>
      </c>
      <c r="P45" s="72"/>
    </row>
    <row r="46" ht="15.75" customHeight="1">
      <c r="A46" s="34"/>
      <c r="B46" s="35" t="str">
        <f t="shared" si="1"/>
        <v>#REF!</v>
      </c>
      <c r="C46" s="73" t="str">
        <f t="shared" si="2"/>
        <v/>
      </c>
      <c r="D46" s="73" t="str">
        <f t="shared" si="3"/>
        <v/>
      </c>
      <c r="E46" s="73" t="str">
        <f t="shared" si="4"/>
        <v/>
      </c>
      <c r="F46" s="73" t="str">
        <f t="shared" si="5"/>
        <v/>
      </c>
      <c r="G46" s="73" t="str">
        <f t="shared" si="6"/>
        <v/>
      </c>
      <c r="H46" s="73" t="str">
        <f t="shared" si="7"/>
        <v/>
      </c>
      <c r="I46" s="40" t="str">
        <f t="shared" si="8"/>
        <v>#REF!</v>
      </c>
      <c r="J46" s="73" t="str">
        <f t="shared" si="14"/>
        <v/>
      </c>
      <c r="K46" s="73" t="str">
        <f t="shared" si="9"/>
        <v/>
      </c>
      <c r="L46" s="73" t="str">
        <f t="shared" si="10"/>
        <v/>
      </c>
      <c r="M46" s="73" t="str">
        <f t="shared" si="11"/>
        <v/>
      </c>
      <c r="N46" s="73" t="str">
        <f t="shared" si="12"/>
        <v/>
      </c>
      <c r="O46" s="74" t="str">
        <f t="shared" si="13"/>
        <v/>
      </c>
      <c r="P46" s="72"/>
    </row>
    <row r="47" ht="15.75" customHeight="1">
      <c r="A47" s="34"/>
      <c r="B47" s="35" t="str">
        <f t="shared" si="1"/>
        <v>#REF!</v>
      </c>
      <c r="C47" s="73" t="str">
        <f t="shared" si="2"/>
        <v/>
      </c>
      <c r="D47" s="73" t="str">
        <f t="shared" si="3"/>
        <v/>
      </c>
      <c r="E47" s="73" t="str">
        <f t="shared" si="4"/>
        <v/>
      </c>
      <c r="F47" s="73" t="str">
        <f t="shared" si="5"/>
        <v/>
      </c>
      <c r="G47" s="73" t="str">
        <f t="shared" si="6"/>
        <v/>
      </c>
      <c r="H47" s="73" t="str">
        <f t="shared" si="7"/>
        <v/>
      </c>
      <c r="I47" s="40" t="str">
        <f t="shared" si="8"/>
        <v>#REF!</v>
      </c>
      <c r="J47" s="73" t="str">
        <f t="shared" si="14"/>
        <v/>
      </c>
      <c r="K47" s="73" t="str">
        <f t="shared" si="9"/>
        <v/>
      </c>
      <c r="L47" s="73" t="str">
        <f t="shared" si="10"/>
        <v/>
      </c>
      <c r="M47" s="73" t="str">
        <f t="shared" si="11"/>
        <v/>
      </c>
      <c r="N47" s="73" t="str">
        <f t="shared" si="12"/>
        <v/>
      </c>
      <c r="O47" s="74" t="str">
        <f t="shared" si="13"/>
        <v/>
      </c>
      <c r="P47" s="72"/>
    </row>
    <row r="48" ht="15.75" customHeight="1">
      <c r="A48" s="34"/>
      <c r="B48" s="35" t="str">
        <f t="shared" si="1"/>
        <v>#REF!</v>
      </c>
      <c r="C48" s="73" t="str">
        <f t="shared" si="2"/>
        <v/>
      </c>
      <c r="D48" s="73" t="str">
        <f t="shared" si="3"/>
        <v/>
      </c>
      <c r="E48" s="73" t="str">
        <f t="shared" si="4"/>
        <v/>
      </c>
      <c r="F48" s="73" t="str">
        <f t="shared" si="5"/>
        <v/>
      </c>
      <c r="G48" s="73" t="str">
        <f t="shared" si="6"/>
        <v/>
      </c>
      <c r="H48" s="73" t="str">
        <f t="shared" si="7"/>
        <v/>
      </c>
      <c r="I48" s="40" t="str">
        <f t="shared" si="8"/>
        <v>#REF!</v>
      </c>
      <c r="J48" s="73" t="str">
        <f t="shared" si="14"/>
        <v/>
      </c>
      <c r="K48" s="73" t="str">
        <f t="shared" si="9"/>
        <v/>
      </c>
      <c r="L48" s="73" t="str">
        <f t="shared" si="10"/>
        <v/>
      </c>
      <c r="M48" s="73" t="str">
        <f t="shared" si="11"/>
        <v/>
      </c>
      <c r="N48" s="73" t="str">
        <f t="shared" si="12"/>
        <v/>
      </c>
      <c r="O48" s="74" t="str">
        <f t="shared" si="13"/>
        <v/>
      </c>
      <c r="P48" s="72"/>
    </row>
    <row r="49" ht="15.75" customHeight="1">
      <c r="A49" s="34"/>
      <c r="B49" s="35" t="str">
        <f t="shared" si="1"/>
        <v>#REF!</v>
      </c>
      <c r="C49" s="73" t="str">
        <f t="shared" si="2"/>
        <v/>
      </c>
      <c r="D49" s="73" t="str">
        <f t="shared" si="3"/>
        <v/>
      </c>
      <c r="E49" s="73" t="str">
        <f t="shared" si="4"/>
        <v/>
      </c>
      <c r="F49" s="73" t="str">
        <f t="shared" si="5"/>
        <v/>
      </c>
      <c r="G49" s="73" t="str">
        <f t="shared" si="6"/>
        <v/>
      </c>
      <c r="H49" s="73" t="str">
        <f t="shared" si="7"/>
        <v/>
      </c>
      <c r="I49" s="40" t="str">
        <f t="shared" si="8"/>
        <v>#REF!</v>
      </c>
      <c r="J49" s="73" t="str">
        <f t="shared" si="14"/>
        <v/>
      </c>
      <c r="K49" s="73" t="str">
        <f t="shared" si="9"/>
        <v/>
      </c>
      <c r="L49" s="73" t="str">
        <f t="shared" si="10"/>
        <v/>
      </c>
      <c r="M49" s="73" t="str">
        <f t="shared" si="11"/>
        <v/>
      </c>
      <c r="N49" s="73" t="str">
        <f t="shared" si="12"/>
        <v/>
      </c>
      <c r="O49" s="74" t="str">
        <f t="shared" si="13"/>
        <v/>
      </c>
      <c r="P49" s="72"/>
    </row>
    <row r="50" ht="15.75" customHeight="1">
      <c r="A50" s="34"/>
      <c r="B50" s="35" t="str">
        <f t="shared" si="1"/>
        <v>#REF!</v>
      </c>
      <c r="C50" s="94" t="str">
        <f t="shared" si="2"/>
        <v/>
      </c>
      <c r="D50" s="94" t="str">
        <f t="shared" si="3"/>
        <v/>
      </c>
      <c r="E50" s="94" t="str">
        <f t="shared" si="4"/>
        <v/>
      </c>
      <c r="F50" s="94" t="str">
        <f t="shared" si="5"/>
        <v/>
      </c>
      <c r="G50" s="94" t="str">
        <f t="shared" si="6"/>
        <v/>
      </c>
      <c r="H50" s="94" t="str">
        <f t="shared" si="7"/>
        <v/>
      </c>
      <c r="I50" s="40" t="str">
        <f t="shared" si="8"/>
        <v>#REF!</v>
      </c>
      <c r="J50" s="94" t="str">
        <f t="shared" si="14"/>
        <v/>
      </c>
      <c r="K50" s="94" t="str">
        <f t="shared" si="9"/>
        <v/>
      </c>
      <c r="L50" s="94" t="str">
        <f t="shared" si="10"/>
        <v/>
      </c>
      <c r="M50" s="94" t="str">
        <f t="shared" si="11"/>
        <v/>
      </c>
      <c r="N50" s="94" t="str">
        <f t="shared" si="12"/>
        <v/>
      </c>
      <c r="O50" s="95" t="str">
        <f t="shared" si="13"/>
        <v/>
      </c>
      <c r="P50" s="72"/>
    </row>
    <row r="51" ht="15.75" customHeight="1">
      <c r="A51" s="34"/>
      <c r="B51" s="35" t="str">
        <f t="shared" si="1"/>
        <v>#REF!</v>
      </c>
      <c r="C51" s="94" t="str">
        <f t="shared" si="2"/>
        <v/>
      </c>
      <c r="D51" s="94" t="str">
        <f t="shared" si="3"/>
        <v/>
      </c>
      <c r="E51" s="94" t="str">
        <f t="shared" si="4"/>
        <v/>
      </c>
      <c r="F51" s="94" t="str">
        <f t="shared" si="5"/>
        <v/>
      </c>
      <c r="G51" s="94" t="str">
        <f t="shared" si="6"/>
        <v/>
      </c>
      <c r="H51" s="94" t="str">
        <f t="shared" si="7"/>
        <v/>
      </c>
      <c r="I51" s="40" t="str">
        <f t="shared" si="8"/>
        <v>#REF!</v>
      </c>
      <c r="J51" s="94" t="str">
        <f t="shared" si="14"/>
        <v/>
      </c>
      <c r="K51" s="94" t="str">
        <f t="shared" si="9"/>
        <v/>
      </c>
      <c r="L51" s="94" t="str">
        <f t="shared" si="10"/>
        <v/>
      </c>
      <c r="M51" s="94" t="str">
        <f t="shared" si="11"/>
        <v/>
      </c>
      <c r="N51" s="94" t="str">
        <f t="shared" si="12"/>
        <v/>
      </c>
      <c r="O51" s="95" t="str">
        <f t="shared" si="13"/>
        <v/>
      </c>
      <c r="P51" s="72"/>
    </row>
    <row r="52" ht="15.75" customHeight="1">
      <c r="A52" s="34"/>
      <c r="B52" s="35" t="str">
        <f t="shared" si="1"/>
        <v>#REF!</v>
      </c>
      <c r="C52" s="94" t="str">
        <f t="shared" si="2"/>
        <v/>
      </c>
      <c r="D52" s="94" t="str">
        <f t="shared" si="3"/>
        <v/>
      </c>
      <c r="E52" s="94" t="str">
        <f t="shared" si="4"/>
        <v/>
      </c>
      <c r="F52" s="94" t="str">
        <f t="shared" si="5"/>
        <v/>
      </c>
      <c r="G52" s="94" t="str">
        <f t="shared" si="6"/>
        <v/>
      </c>
      <c r="H52" s="94" t="str">
        <f t="shared" si="7"/>
        <v/>
      </c>
      <c r="I52" s="40" t="str">
        <f t="shared" si="8"/>
        <v>#REF!</v>
      </c>
      <c r="J52" s="94" t="str">
        <f t="shared" si="14"/>
        <v/>
      </c>
      <c r="K52" s="94" t="str">
        <f t="shared" si="9"/>
        <v/>
      </c>
      <c r="L52" s="94" t="str">
        <f t="shared" si="10"/>
        <v/>
      </c>
      <c r="M52" s="94" t="str">
        <f t="shared" si="11"/>
        <v/>
      </c>
      <c r="N52" s="94" t="str">
        <f t="shared" si="12"/>
        <v/>
      </c>
      <c r="O52" s="95" t="str">
        <f t="shared" si="13"/>
        <v/>
      </c>
      <c r="P52" s="72"/>
    </row>
    <row r="53" ht="15.75" customHeight="1">
      <c r="A53" s="34"/>
      <c r="B53" s="35" t="str">
        <f t="shared" si="1"/>
        <v>#REF!</v>
      </c>
      <c r="C53" s="81" t="str">
        <f t="shared" si="2"/>
        <v/>
      </c>
      <c r="D53" s="81" t="str">
        <f t="shared" si="3"/>
        <v/>
      </c>
      <c r="E53" s="81" t="str">
        <f t="shared" si="4"/>
        <v/>
      </c>
      <c r="F53" s="81" t="str">
        <f t="shared" si="5"/>
        <v/>
      </c>
      <c r="G53" s="81" t="str">
        <f t="shared" si="6"/>
        <v/>
      </c>
      <c r="H53" s="81" t="str">
        <f t="shared" si="7"/>
        <v/>
      </c>
      <c r="I53" s="40" t="str">
        <f t="shared" si="8"/>
        <v>#REF!</v>
      </c>
      <c r="J53" s="81" t="str">
        <f t="shared" si="14"/>
        <v/>
      </c>
      <c r="K53" s="81" t="str">
        <f t="shared" si="9"/>
        <v/>
      </c>
      <c r="L53" s="81" t="str">
        <f t="shared" si="10"/>
        <v/>
      </c>
      <c r="M53" s="81" t="str">
        <f t="shared" si="11"/>
        <v/>
      </c>
      <c r="N53" s="81" t="str">
        <f t="shared" si="12"/>
        <v/>
      </c>
      <c r="O53" s="82" t="str">
        <f t="shared" si="13"/>
        <v/>
      </c>
      <c r="P53" s="72"/>
    </row>
    <row r="54" ht="15.75" customHeight="1">
      <c r="A54" s="34"/>
      <c r="B54" s="35" t="str">
        <f t="shared" si="1"/>
        <v>#REF!</v>
      </c>
      <c r="C54" s="81" t="str">
        <f t="shared" si="2"/>
        <v/>
      </c>
      <c r="D54" s="81" t="str">
        <f t="shared" si="3"/>
        <v/>
      </c>
      <c r="E54" s="81" t="str">
        <f t="shared" si="4"/>
        <v/>
      </c>
      <c r="F54" s="81" t="str">
        <f t="shared" si="5"/>
        <v/>
      </c>
      <c r="G54" s="81" t="str">
        <f t="shared" si="6"/>
        <v/>
      </c>
      <c r="H54" s="81" t="str">
        <f t="shared" si="7"/>
        <v/>
      </c>
      <c r="I54" s="40" t="str">
        <f t="shared" si="8"/>
        <v>#REF!</v>
      </c>
      <c r="J54" s="81" t="str">
        <f t="shared" si="14"/>
        <v/>
      </c>
      <c r="K54" s="81" t="str">
        <f t="shared" si="9"/>
        <v/>
      </c>
      <c r="L54" s="81" t="str">
        <f t="shared" si="10"/>
        <v/>
      </c>
      <c r="M54" s="81" t="str">
        <f t="shared" si="11"/>
        <v/>
      </c>
      <c r="N54" s="81" t="str">
        <f t="shared" si="12"/>
        <v/>
      </c>
      <c r="O54" s="82" t="str">
        <f t="shared" si="13"/>
        <v/>
      </c>
      <c r="P54" s="72"/>
    </row>
    <row r="55" ht="15.75" customHeight="1">
      <c r="A55" s="56"/>
      <c r="B55" s="58" t="str">
        <f t="shared" si="1"/>
        <v>#REF!</v>
      </c>
      <c r="C55" s="83" t="str">
        <f t="shared" si="2"/>
        <v/>
      </c>
      <c r="D55" s="83" t="str">
        <f t="shared" si="3"/>
        <v/>
      </c>
      <c r="E55" s="83" t="str">
        <f t="shared" si="4"/>
        <v/>
      </c>
      <c r="F55" s="83" t="str">
        <f t="shared" si="5"/>
        <v/>
      </c>
      <c r="G55" s="83" t="str">
        <f t="shared" si="6"/>
        <v/>
      </c>
      <c r="H55" s="83" t="str">
        <f t="shared" si="7"/>
        <v/>
      </c>
      <c r="I55" s="60" t="str">
        <f t="shared" si="8"/>
        <v>#REF!</v>
      </c>
      <c r="J55" s="83" t="str">
        <f t="shared" si="14"/>
        <v/>
      </c>
      <c r="K55" s="83" t="str">
        <f t="shared" si="9"/>
        <v/>
      </c>
      <c r="L55" s="83" t="str">
        <f t="shared" si="10"/>
        <v/>
      </c>
      <c r="M55" s="83" t="str">
        <f t="shared" si="11"/>
        <v/>
      </c>
      <c r="N55" s="83" t="str">
        <f t="shared" si="12"/>
        <v/>
      </c>
      <c r="O55" s="84" t="str">
        <f t="shared" si="13"/>
        <v/>
      </c>
      <c r="P55" s="85"/>
    </row>
    <row r="56" ht="15.75" customHeight="1">
      <c r="A56" s="70" t="s">
        <v>19</v>
      </c>
      <c r="B56" s="25" t="str">
        <f t="shared" si="1"/>
        <v>#REF!</v>
      </c>
      <c r="C56" s="86" t="str">
        <f t="shared" si="2"/>
        <v/>
      </c>
      <c r="D56" s="86" t="str">
        <f t="shared" si="3"/>
        <v/>
      </c>
      <c r="E56" s="86" t="str">
        <f t="shared" si="4"/>
        <v/>
      </c>
      <c r="F56" s="86" t="str">
        <f t="shared" si="5"/>
        <v/>
      </c>
      <c r="G56" s="86" t="str">
        <f t="shared" si="6"/>
        <v/>
      </c>
      <c r="H56" s="86" t="str">
        <f t="shared" si="7"/>
        <v/>
      </c>
      <c r="I56" s="28" t="str">
        <f t="shared" si="8"/>
        <v>#REF!</v>
      </c>
      <c r="J56" s="86" t="str">
        <f t="shared" si="14"/>
        <v/>
      </c>
      <c r="K56" s="86" t="str">
        <f t="shared" si="9"/>
        <v/>
      </c>
      <c r="L56" s="96" t="str">
        <f t="shared" si="10"/>
        <v/>
      </c>
      <c r="M56" s="96" t="str">
        <f t="shared" si="11"/>
        <v/>
      </c>
      <c r="N56" s="96" t="str">
        <f t="shared" si="12"/>
        <v/>
      </c>
      <c r="O56" s="108" t="str">
        <f t="shared" si="13"/>
        <v/>
      </c>
      <c r="P56" s="71" t="s">
        <v>74</v>
      </c>
    </row>
    <row r="57" ht="15.75" customHeight="1">
      <c r="A57" s="34"/>
      <c r="B57" s="35" t="str">
        <f t="shared" si="1"/>
        <v>#REF!</v>
      </c>
      <c r="C57" s="73" t="str">
        <f t="shared" si="2"/>
        <v/>
      </c>
      <c r="D57" s="73" t="str">
        <f t="shared" si="3"/>
        <v/>
      </c>
      <c r="E57" s="73" t="str">
        <f t="shared" si="4"/>
        <v/>
      </c>
      <c r="F57" s="73" t="str">
        <f t="shared" si="5"/>
        <v/>
      </c>
      <c r="G57" s="73" t="str">
        <f t="shared" si="6"/>
        <v/>
      </c>
      <c r="H57" s="73" t="str">
        <f t="shared" si="7"/>
        <v/>
      </c>
      <c r="I57" s="40" t="str">
        <f t="shared" si="8"/>
        <v>#REF!</v>
      </c>
      <c r="J57" s="73" t="str">
        <f t="shared" si="14"/>
        <v/>
      </c>
      <c r="K57" s="73" t="str">
        <f t="shared" si="9"/>
        <v/>
      </c>
      <c r="L57" s="94" t="str">
        <f t="shared" si="10"/>
        <v/>
      </c>
      <c r="M57" s="94" t="str">
        <f t="shared" si="11"/>
        <v/>
      </c>
      <c r="N57" s="94" t="str">
        <f t="shared" si="12"/>
        <v/>
      </c>
      <c r="O57" s="95" t="str">
        <f t="shared" si="13"/>
        <v/>
      </c>
      <c r="P57" s="72"/>
    </row>
    <row r="58" ht="15.75" customHeight="1">
      <c r="A58" s="34"/>
      <c r="B58" s="35" t="str">
        <f t="shared" si="1"/>
        <v>#REF!</v>
      </c>
      <c r="C58" s="73" t="str">
        <f t="shared" si="2"/>
        <v/>
      </c>
      <c r="D58" s="73" t="str">
        <f t="shared" si="3"/>
        <v/>
      </c>
      <c r="E58" s="73" t="str">
        <f t="shared" si="4"/>
        <v/>
      </c>
      <c r="F58" s="73" t="str">
        <f t="shared" si="5"/>
        <v/>
      </c>
      <c r="G58" s="73" t="str">
        <f t="shared" si="6"/>
        <v/>
      </c>
      <c r="H58" s="73" t="str">
        <f t="shared" si="7"/>
        <v/>
      </c>
      <c r="I58" s="40" t="str">
        <f t="shared" si="8"/>
        <v>#REF!</v>
      </c>
      <c r="J58" s="73" t="str">
        <f t="shared" si="14"/>
        <v/>
      </c>
      <c r="K58" s="73" t="str">
        <f t="shared" si="9"/>
        <v/>
      </c>
      <c r="L58" s="94" t="str">
        <f t="shared" si="10"/>
        <v/>
      </c>
      <c r="M58" s="94" t="str">
        <f t="shared" si="11"/>
        <v/>
      </c>
      <c r="N58" s="94" t="str">
        <f t="shared" si="12"/>
        <v/>
      </c>
      <c r="O58" s="95" t="str">
        <f t="shared" si="13"/>
        <v/>
      </c>
      <c r="P58" s="72"/>
    </row>
    <row r="59" ht="15.75" customHeight="1">
      <c r="A59" s="34"/>
      <c r="B59" s="35" t="str">
        <f t="shared" si="1"/>
        <v>#REF!</v>
      </c>
      <c r="C59" s="40" t="str">
        <f t="shared" si="2"/>
        <v/>
      </c>
      <c r="D59" s="40" t="str">
        <f t="shared" si="3"/>
        <v/>
      </c>
      <c r="E59" s="40" t="str">
        <f t="shared" si="4"/>
        <v/>
      </c>
      <c r="F59" s="40" t="str">
        <f t="shared" si="5"/>
        <v/>
      </c>
      <c r="G59" s="40" t="str">
        <f t="shared" si="6"/>
        <v/>
      </c>
      <c r="H59" s="40" t="str">
        <f t="shared" si="7"/>
        <v/>
      </c>
      <c r="I59" s="40" t="str">
        <f t="shared" si="8"/>
        <v>#REF!</v>
      </c>
      <c r="J59" s="40" t="str">
        <f t="shared" si="14"/>
        <v/>
      </c>
      <c r="K59" s="40" t="str">
        <f t="shared" si="9"/>
        <v/>
      </c>
      <c r="L59" s="40" t="str">
        <f t="shared" si="10"/>
        <v/>
      </c>
      <c r="M59" s="40" t="str">
        <f t="shared" si="11"/>
        <v/>
      </c>
      <c r="N59" s="40" t="str">
        <f t="shared" si="12"/>
        <v/>
      </c>
      <c r="O59" s="50" t="str">
        <f t="shared" si="13"/>
        <v/>
      </c>
      <c r="P59" s="72"/>
    </row>
    <row r="60" ht="15.75" customHeight="1">
      <c r="A60" s="34"/>
      <c r="B60" s="35" t="str">
        <f t="shared" si="1"/>
        <v>#REF!</v>
      </c>
      <c r="C60" s="40" t="str">
        <f t="shared" si="2"/>
        <v/>
      </c>
      <c r="D60" s="40" t="str">
        <f t="shared" si="3"/>
        <v/>
      </c>
      <c r="E60" s="40" t="str">
        <f t="shared" si="4"/>
        <v/>
      </c>
      <c r="F60" s="40" t="str">
        <f t="shared" si="5"/>
        <v/>
      </c>
      <c r="G60" s="40" t="str">
        <f t="shared" si="6"/>
        <v/>
      </c>
      <c r="H60" s="40" t="str">
        <f t="shared" si="7"/>
        <v/>
      </c>
      <c r="I60" s="40" t="str">
        <f t="shared" si="8"/>
        <v>#REF!</v>
      </c>
      <c r="J60" s="40" t="str">
        <f t="shared" si="14"/>
        <v/>
      </c>
      <c r="K60" s="40" t="str">
        <f t="shared" si="9"/>
        <v/>
      </c>
      <c r="L60" s="40" t="str">
        <f t="shared" si="10"/>
        <v/>
      </c>
      <c r="M60" s="40" t="str">
        <f t="shared" si="11"/>
        <v/>
      </c>
      <c r="N60" s="40" t="str">
        <f t="shared" si="12"/>
        <v/>
      </c>
      <c r="O60" s="50" t="str">
        <f t="shared" si="13"/>
        <v/>
      </c>
      <c r="P60" s="72"/>
    </row>
    <row r="61" ht="15.75" customHeight="1">
      <c r="A61" s="56"/>
      <c r="B61" s="58" t="str">
        <f t="shared" si="1"/>
        <v>#REF!</v>
      </c>
      <c r="C61" s="60" t="str">
        <f t="shared" si="2"/>
        <v/>
      </c>
      <c r="D61" s="60" t="str">
        <f t="shared" si="3"/>
        <v/>
      </c>
      <c r="E61" s="60" t="str">
        <f t="shared" si="4"/>
        <v/>
      </c>
      <c r="F61" s="60" t="str">
        <f t="shared" si="5"/>
        <v/>
      </c>
      <c r="G61" s="60" t="str">
        <f t="shared" si="6"/>
        <v/>
      </c>
      <c r="H61" s="60" t="str">
        <f t="shared" si="7"/>
        <v/>
      </c>
      <c r="I61" s="60" t="str">
        <f t="shared" si="8"/>
        <v>#REF!</v>
      </c>
      <c r="J61" s="60" t="str">
        <f t="shared" si="14"/>
        <v/>
      </c>
      <c r="K61" s="60" t="str">
        <f t="shared" si="9"/>
        <v/>
      </c>
      <c r="L61" s="60" t="str">
        <f t="shared" si="10"/>
        <v/>
      </c>
      <c r="M61" s="60" t="str">
        <f t="shared" si="11"/>
        <v/>
      </c>
      <c r="N61" s="60" t="str">
        <f t="shared" si="12"/>
        <v/>
      </c>
      <c r="O61" s="64" t="str">
        <f t="shared" si="13"/>
        <v/>
      </c>
      <c r="P61" s="85"/>
    </row>
    <row r="62" ht="15.75" customHeight="1">
      <c r="B62" s="38" t="str">
        <f t="shared" si="1"/>
        <v>#REF!</v>
      </c>
      <c r="C62" s="38" t="str">
        <f t="shared" si="2"/>
        <v/>
      </c>
      <c r="D62" s="38" t="str">
        <f t="shared" si="3"/>
        <v/>
      </c>
      <c r="E62" s="38" t="str">
        <f t="shared" si="4"/>
        <v/>
      </c>
      <c r="F62" s="38" t="str">
        <f t="shared" si="5"/>
        <v/>
      </c>
      <c r="G62" s="38" t="str">
        <f t="shared" si="6"/>
        <v/>
      </c>
      <c r="H62" s="38" t="str">
        <f t="shared" si="7"/>
        <v/>
      </c>
      <c r="J62" s="38" t="str">
        <f t="shared" si="14"/>
        <v/>
      </c>
      <c r="K62" s="38" t="str">
        <f t="shared" si="9"/>
        <v/>
      </c>
      <c r="L62" s="38" t="str">
        <f t="shared" si="10"/>
        <v/>
      </c>
      <c r="M62" s="38" t="str">
        <f t="shared" si="11"/>
        <v/>
      </c>
      <c r="N62" s="38" t="str">
        <f t="shared" si="12"/>
        <v/>
      </c>
      <c r="O62" s="38" t="str">
        <f t="shared" si="13"/>
        <v/>
      </c>
    </row>
    <row r="63" ht="15.75" customHeight="1">
      <c r="M63" s="38" t="str">
        <f t="shared" si="11"/>
        <v/>
      </c>
      <c r="O63" s="38" t="str">
        <f t="shared" si="13"/>
        <v/>
      </c>
    </row>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P30:P42"/>
    <mergeCell ref="P43:P55"/>
    <mergeCell ref="P17:P29"/>
    <mergeCell ref="P56:P61"/>
    <mergeCell ref="A4:A16"/>
    <mergeCell ref="P4:P16"/>
    <mergeCell ref="R11:S23"/>
    <mergeCell ref="A17:A29"/>
    <mergeCell ref="A30:A42"/>
    <mergeCell ref="A43:A55"/>
    <mergeCell ref="A56:A61"/>
  </mergeCells>
  <conditionalFormatting sqref="P4:P61">
    <cfRule type="cellIs" dxfId="0" priority="7" operator="greaterThanOrEqual">
      <formula>6</formula>
    </cfRule>
  </conditionalFormatting>
  <conditionalFormatting sqref="P4:P61">
    <cfRule type="cellIs" dxfId="1" priority="8" operator="lessThan">
      <formula>6</formula>
    </cfRule>
  </conditionalFormatting>
  <printOptions gridLines="1" horizontalCentered="1"/>
  <pageMargins bottom="0.75" footer="0.0" header="0.0" left="0.7" right="0.7" top="0.75"/>
  <pageSetup fitToHeight="0" paperSize="8" cellComments="atEnd" orientation="portrait" pageOrder="overThenDown"/>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outlineLevelCol="1"/>
  <cols>
    <col customWidth="1" min="1" max="1" width="12.63"/>
    <col customWidth="1" min="2" max="2" width="10.13"/>
    <col customWidth="1" min="3" max="4" width="8.13"/>
    <col customWidth="1" min="5" max="5" width="10.0"/>
    <col customWidth="1" min="6" max="6" width="8.0"/>
    <col customWidth="1" min="7" max="7" width="8.13"/>
    <col customWidth="1" min="8" max="8" width="8.0"/>
    <col customWidth="1" min="9" max="9" width="7.88"/>
    <col customWidth="1" min="10" max="10" width="32.38"/>
    <col customWidth="1" min="11" max="11" width="31.13"/>
  </cols>
  <sheetData>
    <row r="1" ht="15.75" customHeight="1">
      <c r="A1" s="5"/>
    </row>
    <row r="2" ht="15.75" customHeight="1"/>
    <row r="3" ht="15.75" customHeight="1">
      <c r="C3" s="10"/>
      <c r="D3" s="10"/>
      <c r="E3" s="13"/>
      <c r="F3" s="13"/>
      <c r="G3" s="13"/>
      <c r="H3" s="13"/>
      <c r="I3" s="13"/>
      <c r="J3" s="17" t="s">
        <v>56</v>
      </c>
    </row>
    <row r="4" ht="15.75" customHeight="1">
      <c r="A4" s="20" t="s">
        <v>4</v>
      </c>
      <c r="B4" s="99" t="s">
        <v>57</v>
      </c>
      <c r="C4" s="100"/>
      <c r="D4" s="28"/>
      <c r="E4" s="101" t="s">
        <v>58</v>
      </c>
      <c r="F4" s="28"/>
      <c r="G4" s="28"/>
      <c r="H4" s="28"/>
      <c r="I4" s="37"/>
      <c r="J4" s="102" t="s">
        <v>59</v>
      </c>
    </row>
    <row r="5" ht="15.75" customHeight="1">
      <c r="A5" s="34"/>
      <c r="B5" s="103" t="s">
        <v>60</v>
      </c>
      <c r="C5" s="39"/>
      <c r="D5" s="40"/>
      <c r="E5" s="104" t="s">
        <v>61</v>
      </c>
      <c r="F5" s="40"/>
      <c r="G5" s="40" t="str">
        <f t="shared" ref="G5:G7" si="1">IFERROR(INDEX(ORARIO_GENERALE!$K5:$Q5,MATCH("*"&amp;"(2)"&amp;"*",ORARIO_GENERALE!$K5:$Q5,0)),"")</f>
        <v/>
      </c>
      <c r="H5" s="40" t="str">
        <f t="shared" ref="H5:H9" si="2">IFERROR(INDEX(ORARIO_GENERALE!$K5:$Q5,MATCH("*"&amp;"(3)"&amp;"*",ORARIO_GENERALE!$K5:$Q5,0)),"")</f>
        <v/>
      </c>
      <c r="I5" s="42" t="str">
        <f t="shared" ref="I5:I11" si="3">IFERROR(INDEX(ORARIO_GENERALE!$K5:$Q5,MATCH("*"&amp;"(5)"&amp;"*",ORARIO_GENERALE!$K5:$Q5,0)),"")</f>
        <v/>
      </c>
      <c r="J5" s="105"/>
    </row>
    <row r="6" ht="15.75" customHeight="1">
      <c r="A6" s="34"/>
      <c r="B6" s="103" t="s">
        <v>63</v>
      </c>
      <c r="C6" s="39"/>
      <c r="D6" s="40"/>
      <c r="E6" s="104" t="s">
        <v>64</v>
      </c>
      <c r="F6" s="40"/>
      <c r="G6" s="40" t="str">
        <f t="shared" si="1"/>
        <v/>
      </c>
      <c r="H6" s="40" t="str">
        <f t="shared" si="2"/>
        <v/>
      </c>
      <c r="I6" s="42" t="str">
        <f t="shared" si="3"/>
        <v/>
      </c>
      <c r="J6" s="105"/>
    </row>
    <row r="7" ht="15.75" customHeight="1">
      <c r="A7" s="34"/>
      <c r="B7" s="103" t="s">
        <v>65</v>
      </c>
      <c r="C7" s="106" t="str">
        <f t="shared" ref="C7:C8" si="4">IFERROR(INDEX(ORARIO_GENERALE!D7:I7,MATCH("*"&amp;"(4)"&amp;"*",ORARIO_GENERALE!D7:I7,0)),"")</f>
        <v/>
      </c>
      <c r="D7" s="73" t="str">
        <f t="array" ref="D7">IFERROR(INDEX(ORARIO_GENERALE!D7:I7,MATCH("*"&amp;"(6)"&amp;"*",ORARIO_GENERALE!D7:I7,0)),"")</f>
        <v/>
      </c>
      <c r="E7" s="104" t="s">
        <v>66</v>
      </c>
      <c r="F7" s="73" t="str">
        <f t="shared" ref="F7:F8" si="5">IFERROR(INDEX(ORARIO_GENERALE!K7:Q7,MATCH("*"&amp;"(1)"&amp;"*",ORARIO_GENERALE!K7:Q7,0)),"")</f>
        <v/>
      </c>
      <c r="G7" s="40" t="str">
        <f t="shared" si="1"/>
        <v/>
      </c>
      <c r="H7" s="40" t="str">
        <f t="shared" si="2"/>
        <v/>
      </c>
      <c r="I7" s="42" t="str">
        <f t="shared" si="3"/>
        <v/>
      </c>
      <c r="J7" s="105"/>
      <c r="K7" s="107"/>
      <c r="L7" s="75"/>
      <c r="M7" s="38" t="s">
        <v>49</v>
      </c>
    </row>
    <row r="8" ht="15.75" customHeight="1">
      <c r="A8" s="34"/>
      <c r="B8" s="103" t="s">
        <v>67</v>
      </c>
      <c r="C8" s="39" t="str">
        <f t="shared" si="4"/>
        <v/>
      </c>
      <c r="D8" s="40" t="str">
        <f t="shared" ref="D8:D16" si="6">IFERROR(INDEX(ORARIO_GENERALE!D8:I8,MATCH("*"&amp;"(5)"&amp;"*",ORARIO_GENERALE!D8:I8,0)),"")</f>
        <v/>
      </c>
      <c r="E8" s="104" t="s">
        <v>68</v>
      </c>
      <c r="F8" s="40" t="str">
        <f t="shared" si="5"/>
        <v/>
      </c>
      <c r="G8" s="40"/>
      <c r="H8" s="40" t="str">
        <f t="shared" si="2"/>
        <v/>
      </c>
      <c r="I8" s="42" t="str">
        <f t="shared" si="3"/>
        <v/>
      </c>
      <c r="J8" s="105"/>
      <c r="K8" s="107"/>
      <c r="L8" s="76"/>
      <c r="M8" s="38" t="s">
        <v>50</v>
      </c>
    </row>
    <row r="9" ht="15.75" customHeight="1">
      <c r="A9" s="34"/>
      <c r="B9" s="103" t="s">
        <v>69</v>
      </c>
      <c r="C9" s="106" t="str">
        <f t="array" ref="C9">IFERROR(INDEX(ORARIO_GENERALE!D9:I9,MATCH("*"&amp;"(6)"&amp;"*",ORARIO_GENERALE!D9:I9,0)),"")</f>
        <v/>
      </c>
      <c r="D9" s="40" t="str">
        <f t="shared" si="6"/>
        <v/>
      </c>
      <c r="E9" s="104" t="s">
        <v>70</v>
      </c>
      <c r="F9" s="73" t="str">
        <f t="array" ref="F9">IFERROR(INDEX(ORARIO_GENERALE!$K9:$Q9,MATCH("*"&amp;"(2)"&amp;"*",ORARIO_GENERALE!$K9:$Q9,0)),"")</f>
        <v/>
      </c>
      <c r="G9" s="40"/>
      <c r="H9" s="40" t="str">
        <f t="shared" si="2"/>
        <v/>
      </c>
      <c r="I9" s="42" t="str">
        <f t="shared" si="3"/>
        <v/>
      </c>
      <c r="J9" s="105"/>
      <c r="K9" s="107"/>
      <c r="L9" s="77"/>
      <c r="M9" s="38" t="s">
        <v>51</v>
      </c>
    </row>
    <row r="10" ht="15.75" customHeight="1">
      <c r="A10" s="34"/>
      <c r="B10" s="103" t="s">
        <v>71</v>
      </c>
      <c r="C10" s="39" t="str">
        <f t="shared" ref="C10:C13" si="7">IFERROR(INDEX(ORARIO_GENERALE!D10:I10,MATCH("*"&amp;"(4)"&amp;"*",ORARIO_GENERALE!D10:I10,0)),"")</f>
        <v/>
      </c>
      <c r="D10" s="40" t="str">
        <f t="shared" si="6"/>
        <v/>
      </c>
      <c r="E10" s="104" t="s">
        <v>71</v>
      </c>
      <c r="F10" s="40"/>
      <c r="G10" s="40"/>
      <c r="H10" s="40"/>
      <c r="I10" s="42" t="str">
        <f t="shared" si="3"/>
        <v/>
      </c>
      <c r="J10" s="105"/>
    </row>
    <row r="11" ht="15.75" customHeight="1">
      <c r="A11" s="34"/>
      <c r="B11" s="103" t="s">
        <v>72</v>
      </c>
      <c r="C11" s="39" t="str">
        <f t="shared" si="7"/>
        <v/>
      </c>
      <c r="D11" s="40" t="str">
        <f t="shared" si="6"/>
        <v/>
      </c>
      <c r="E11" s="104" t="s">
        <v>72</v>
      </c>
      <c r="F11" s="40"/>
      <c r="G11" s="40"/>
      <c r="H11" s="40"/>
      <c r="I11" s="42" t="str">
        <f t="shared" si="3"/>
        <v/>
      </c>
      <c r="J11" s="105"/>
    </row>
    <row r="12" ht="15.75" customHeight="1">
      <c r="A12" s="34"/>
      <c r="B12" s="103" t="s">
        <v>73</v>
      </c>
      <c r="C12" s="39" t="str">
        <f t="shared" si="7"/>
        <v/>
      </c>
      <c r="D12" s="40" t="str">
        <f t="shared" si="6"/>
        <v/>
      </c>
      <c r="E12" s="104" t="s">
        <v>73</v>
      </c>
      <c r="F12" s="73" t="str">
        <f t="array" ref="F12">IFERROR(INDEX(ORARIO_GENERALE!K12:Q12,MATCH("*"&amp;"(1)"&amp;"*",ORARIO_GENERALE!K12:Q12,0)),"")</f>
        <v/>
      </c>
      <c r="G12" s="73" t="str">
        <f t="array" ref="G12">IFERROR(INDEX(ORARIO_GENERALE!$K12:$Q12,MATCH("*"&amp;"(2)"&amp;"*",ORARIO_GENERALE!$K12:$Q12,0)),"")</f>
        <v/>
      </c>
      <c r="H12" s="78" t="str">
        <f t="shared" ref="H12:H18" si="8">IFERROR(INDEX(ORARIO_GENERALE!$K12:$Q12,MATCH("*"&amp;"(3)"&amp;"*",ORARIO_GENERALE!$K12:$Q12,0)),"")</f>
        <v/>
      </c>
      <c r="I12" s="109" t="str">
        <f t="array" ref="I12">IFERROR(INDEX(ORARIO_GENERALE!$K12:$Q12,MATCH("*"&amp;"(6)"&amp;"*",ORARIO_GENERALE!$K12:$Q12,0)),"")</f>
        <v/>
      </c>
      <c r="J12" s="105"/>
      <c r="K12" s="110" t="s">
        <v>75</v>
      </c>
    </row>
    <row r="13" ht="15.75" customHeight="1">
      <c r="A13" s="34"/>
      <c r="B13" s="103" t="s">
        <v>76</v>
      </c>
      <c r="C13" s="39" t="str">
        <f t="shared" si="7"/>
        <v/>
      </c>
      <c r="D13" s="40" t="str">
        <f t="shared" si="6"/>
        <v/>
      </c>
      <c r="E13" s="104" t="s">
        <v>76</v>
      </c>
      <c r="F13" s="40"/>
      <c r="G13" s="40"/>
      <c r="H13" s="40" t="str">
        <f t="shared" si="8"/>
        <v/>
      </c>
      <c r="I13" s="42" t="str">
        <f t="shared" ref="I13:I29" si="9">IFERROR(INDEX(ORARIO_GENERALE!$K13:$Q13,MATCH("*"&amp;"(5)"&amp;"*",ORARIO_GENERALE!$K13:$Q13,0)),"")</f>
        <v/>
      </c>
      <c r="J13" s="105"/>
    </row>
    <row r="14" ht="15.75" customHeight="1">
      <c r="A14" s="34"/>
      <c r="B14" s="103" t="s">
        <v>77</v>
      </c>
      <c r="C14" s="39"/>
      <c r="D14" s="40" t="str">
        <f t="shared" si="6"/>
        <v/>
      </c>
      <c r="E14" s="104" t="s">
        <v>77</v>
      </c>
      <c r="F14" s="40"/>
      <c r="G14" s="40"/>
      <c r="H14" s="40" t="str">
        <f t="shared" si="8"/>
        <v/>
      </c>
      <c r="I14" s="42" t="str">
        <f t="shared" si="9"/>
        <v/>
      </c>
      <c r="J14" s="105"/>
    </row>
    <row r="15" ht="15.75" customHeight="1">
      <c r="A15" s="34"/>
      <c r="B15" s="103" t="s">
        <v>78</v>
      </c>
      <c r="C15" s="39"/>
      <c r="D15" s="40" t="str">
        <f t="shared" si="6"/>
        <v/>
      </c>
      <c r="E15" s="104" t="s">
        <v>78</v>
      </c>
      <c r="F15" s="40"/>
      <c r="G15" s="40"/>
      <c r="H15" s="40" t="str">
        <f t="shared" si="8"/>
        <v/>
      </c>
      <c r="I15" s="42" t="str">
        <f t="shared" si="9"/>
        <v/>
      </c>
      <c r="J15" s="105"/>
    </row>
    <row r="16" ht="15.75" customHeight="1">
      <c r="A16" s="56"/>
      <c r="B16" s="111" t="s">
        <v>79</v>
      </c>
      <c r="C16" s="90"/>
      <c r="D16" s="60" t="str">
        <f t="shared" si="6"/>
        <v/>
      </c>
      <c r="E16" s="112" t="s">
        <v>79</v>
      </c>
      <c r="F16" s="113" t="str">
        <f t="array" ref="F16">IFERROR(INDEX(ORARIO_GENERALE!K28:Q28,MATCH("*"&amp;"(1)"&amp;"*",ORARIO_GENERALE!K28:Q28,0)),"")</f>
        <v/>
      </c>
      <c r="G16" s="114" t="str">
        <f t="array" ref="G16">IFERROR(INDEX(ORARIO_GENERALE!$K28:$Q28,MATCH("*"&amp;"(2)"&amp;"*",ORARIO_GENERALE!$K28:$Q28,0)),"")</f>
        <v/>
      </c>
      <c r="H16" s="60" t="str">
        <f t="shared" si="8"/>
        <v/>
      </c>
      <c r="I16" s="91" t="str">
        <f t="shared" si="9"/>
        <v/>
      </c>
      <c r="J16" s="115"/>
    </row>
    <row r="17" ht="15.75" customHeight="1">
      <c r="A17" s="65" t="s">
        <v>16</v>
      </c>
      <c r="B17" s="116" t="s">
        <v>57</v>
      </c>
      <c r="C17" s="117" t="str">
        <f t="shared" ref="C17:C18" si="10">IFERROR(INDEX(ORARIO_GENERALE!D28:I28,MATCH("*"&amp;"(4)"&amp;"*",ORARIO_GENERALE!D28:I28,0)),"")</f>
        <v/>
      </c>
      <c r="D17" s="118" t="str">
        <f t="array" ref="D17">IFERROR(INDEX(ORARIO_GENERALE!D29:I29,MATCH("*"&amp;"(5)"&amp;"*",ORARIO_GENERALE!D29:I29,0)),"")</f>
        <v/>
      </c>
      <c r="E17" s="119" t="s">
        <v>58</v>
      </c>
      <c r="H17" s="120" t="str">
        <f t="shared" si="8"/>
        <v/>
      </c>
      <c r="I17" s="121" t="str">
        <f t="shared" si="9"/>
        <v/>
      </c>
      <c r="J17" s="122" t="s">
        <v>80</v>
      </c>
    </row>
    <row r="18" ht="15.75" customHeight="1">
      <c r="A18" s="34"/>
      <c r="B18" s="123" t="s">
        <v>60</v>
      </c>
      <c r="C18" s="39" t="str">
        <f t="shared" si="10"/>
        <v/>
      </c>
      <c r="D18" s="40"/>
      <c r="E18" s="104" t="s">
        <v>61</v>
      </c>
      <c r="F18" s="40"/>
      <c r="G18" s="40" t="str">
        <f t="shared" ref="G18:G23" si="11">IFERROR(INDEX(ORARIO_GENERALE!$K18:$Q18,MATCH("*"&amp;"(2)"&amp;"*",ORARIO_GENERALE!$K18:$Q18,0)),"")</f>
        <v/>
      </c>
      <c r="H18" s="40" t="str">
        <f t="shared" si="8"/>
        <v/>
      </c>
      <c r="I18" s="42" t="str">
        <f t="shared" si="9"/>
        <v/>
      </c>
      <c r="J18" s="105"/>
    </row>
    <row r="19" ht="15.75" customHeight="1">
      <c r="A19" s="34"/>
      <c r="B19" s="123" t="s">
        <v>63</v>
      </c>
      <c r="C19" s="39"/>
      <c r="D19" s="40" t="str">
        <f t="array" ref="D19">IFERROR(INDEX(ORARIO_GENERALE!D19:I19,MATCH("*"&amp;"(5)"&amp;"*",ORARIO_GENERALE!D19:I19,0)),"")</f>
        <v/>
      </c>
      <c r="E19" s="104" t="s">
        <v>64</v>
      </c>
      <c r="F19" s="40"/>
      <c r="G19" s="40" t="str">
        <f t="shared" si="11"/>
        <v/>
      </c>
      <c r="H19" s="40"/>
      <c r="I19" s="42" t="str">
        <f t="shared" si="9"/>
        <v/>
      </c>
      <c r="J19" s="105"/>
    </row>
    <row r="20" ht="15.75" customHeight="1">
      <c r="A20" s="34"/>
      <c r="B20" s="123" t="s">
        <v>65</v>
      </c>
      <c r="C20" s="106" t="str">
        <f t="array" ref="C20">IFERROR(INDEX(ORARIO_GENERALE!D20:I20,MATCH("*"&amp;"(4)"&amp;"*",ORARIO_GENERALE!D20:I20,0)),"")</f>
        <v/>
      </c>
      <c r="D20" s="73" t="str">
        <f t="array" ref="D20">IFERROR(INDEX(ORARIO_GENERALE!D20:I20,MATCH("*"&amp;"(6)"&amp;"*",ORARIO_GENERALE!D20:I20,0)),"")</f>
        <v/>
      </c>
      <c r="E20" s="104" t="s">
        <v>66</v>
      </c>
      <c r="F20" s="73" t="str">
        <f t="array" ref="F20">IFERROR(INDEX(ORARIO_GENERALE!K20:Q20,MATCH("*"&amp;"(1)"&amp;"*",ORARIO_GENERALE!K20:Q20,0)),"")</f>
        <v/>
      </c>
      <c r="G20" s="40" t="str">
        <f t="shared" si="11"/>
        <v/>
      </c>
      <c r="H20" s="40"/>
      <c r="I20" s="42" t="str">
        <f t="shared" si="9"/>
        <v/>
      </c>
      <c r="J20" s="105"/>
    </row>
    <row r="21" ht="15.75" customHeight="1">
      <c r="A21" s="34"/>
      <c r="B21" s="123" t="s">
        <v>67</v>
      </c>
      <c r="C21" s="39"/>
      <c r="D21" s="40"/>
      <c r="E21" s="104" t="s">
        <v>68</v>
      </c>
      <c r="F21" s="73" t="str">
        <f t="array" ref="F21">IFERROR(INDEX(ORARIO_GENERALE!$K21:$Q21,MATCH("*"&amp;"(3)"&amp;"*",ORARIO_GENERALE!$K21:$Q21,0)),"")</f>
        <v/>
      </c>
      <c r="G21" s="40" t="str">
        <f t="shared" si="11"/>
        <v/>
      </c>
      <c r="I21" s="42" t="str">
        <f t="shared" si="9"/>
        <v/>
      </c>
      <c r="J21" s="105"/>
    </row>
    <row r="22" ht="15.75" customHeight="1">
      <c r="A22" s="34"/>
      <c r="B22" s="123" t="s">
        <v>69</v>
      </c>
      <c r="C22" s="106" t="str">
        <f t="shared" ref="C22:C23" si="12">IFERROR(INDEX(ORARIO_GENERALE!D22:I22,MATCH("*"&amp;"(4)"&amp;"*",ORARIO_GENERALE!D22:I22,0)),"")</f>
        <v/>
      </c>
      <c r="D22" s="73" t="str">
        <f t="array" ref="D22">IFERROR(INDEX(ORARIO_GENERALE!D22:I22,MATCH("*"&amp;"(6)"&amp;"*",ORARIO_GENERALE!D22:I22,0)),"")</f>
        <v/>
      </c>
      <c r="E22" s="104" t="s">
        <v>70</v>
      </c>
      <c r="F22" s="73" t="str">
        <f t="array" ref="F22">IFERROR(INDEX(ORARIO_GENERALE!K22:Q22,MATCH("*"&amp;"(1)"&amp;"*",ORARIO_GENERALE!K22:Q22,0)),"")</f>
        <v/>
      </c>
      <c r="G22" s="40" t="str">
        <f t="shared" si="11"/>
        <v/>
      </c>
      <c r="H22" s="40" t="str">
        <f t="array" ref="H22">IFERROR(INDEX(ORARIO_GENERALE!$K22:$Q22,MATCH("*"&amp;"(3)"&amp;"*",ORARIO_GENERALE!$K22:$Q22,0)),"")</f>
        <v/>
      </c>
      <c r="I22" s="42" t="str">
        <f t="shared" si="9"/>
        <v/>
      </c>
      <c r="J22" s="105"/>
    </row>
    <row r="23" ht="15.75" customHeight="1">
      <c r="A23" s="34"/>
      <c r="B23" s="123" t="s">
        <v>71</v>
      </c>
      <c r="C23" s="106" t="str">
        <f t="shared" si="12"/>
        <v/>
      </c>
      <c r="D23" s="40"/>
      <c r="E23" s="104" t="s">
        <v>71</v>
      </c>
      <c r="F23" s="155"/>
      <c r="G23" s="40" t="str">
        <f t="shared" si="11"/>
        <v/>
      </c>
      <c r="H23" s="40"/>
      <c r="I23" s="42" t="str">
        <f t="shared" si="9"/>
        <v/>
      </c>
      <c r="J23" s="105"/>
    </row>
    <row r="24" ht="15.75" customHeight="1">
      <c r="A24" s="34"/>
      <c r="B24" s="123" t="s">
        <v>72</v>
      </c>
      <c r="C24" s="39" t="str">
        <f t="array" ref="C24">IFERROR(INDEX(ORARIO_GENERALE!D24:I24,MATCH("*"&amp;"(5)"&amp;"*",ORARIO_GENERALE!D24:I24,0)),"")</f>
        <v/>
      </c>
      <c r="E24" s="104" t="s">
        <v>72</v>
      </c>
      <c r="F24" s="73" t="str">
        <f t="array" ref="F24">IFERROR(INDEX(ORARIO_GENERALE!K24:Q24,MATCH("*"&amp;"(1)"&amp;"*",ORARIO_GENERALE!K24:Q24,0)),"")</f>
        <v/>
      </c>
      <c r="G24" s="73" t="s">
        <v>114</v>
      </c>
      <c r="H24" s="40"/>
      <c r="I24" s="42" t="str">
        <f t="shared" si="9"/>
        <v/>
      </c>
      <c r="J24" s="105"/>
    </row>
    <row r="25" ht="15.75" customHeight="1">
      <c r="A25" s="34"/>
      <c r="B25" s="123" t="s">
        <v>73</v>
      </c>
      <c r="C25" s="39" t="str">
        <f t="shared" ref="C25:C26" si="13">IFERROR(INDEX(ORARIO_GENERALE!D25:I25,MATCH("*"&amp;"(4)"&amp;"*",ORARIO_GENERALE!D25:I25,0)),"")</f>
        <v/>
      </c>
      <c r="D25" s="40" t="str">
        <f t="shared" ref="D25:D27" si="14">IFERROR(INDEX(ORARIO_GENERALE!D25:I25,MATCH("*"&amp;"(5)"&amp;"*",ORARIO_GENERALE!D25:I25,0)),"")</f>
        <v/>
      </c>
      <c r="E25" s="104" t="s">
        <v>73</v>
      </c>
      <c r="I25" s="42" t="str">
        <f t="shared" si="9"/>
        <v/>
      </c>
      <c r="J25" s="105"/>
      <c r="K25" s="38"/>
    </row>
    <row r="26" ht="15.75" customHeight="1">
      <c r="A26" s="34"/>
      <c r="B26" s="123" t="s">
        <v>76</v>
      </c>
      <c r="C26" s="39" t="str">
        <f t="shared" si="13"/>
        <v/>
      </c>
      <c r="D26" s="40" t="str">
        <f t="shared" si="14"/>
        <v/>
      </c>
      <c r="E26" s="104" t="s">
        <v>76</v>
      </c>
      <c r="F26" s="40"/>
      <c r="G26" s="40"/>
      <c r="H26" s="40" t="str">
        <f t="shared" ref="H26:H28" si="15">IFERROR(INDEX(ORARIO_GENERALE!$K26:$Q26,MATCH("*"&amp;"(3)"&amp;"*",ORARIO_GENERALE!$K26:$Q26,0)),"")</f>
        <v/>
      </c>
      <c r="I26" s="42" t="str">
        <f t="shared" si="9"/>
        <v/>
      </c>
      <c r="J26" s="105"/>
    </row>
    <row r="27" ht="15.75" customHeight="1">
      <c r="A27" s="34"/>
      <c r="B27" s="123" t="s">
        <v>77</v>
      </c>
      <c r="C27" s="39"/>
      <c r="D27" s="40" t="str">
        <f t="shared" si="14"/>
        <v/>
      </c>
      <c r="E27" s="104" t="s">
        <v>77</v>
      </c>
      <c r="F27" s="40"/>
      <c r="G27" s="40"/>
      <c r="H27" s="40" t="str">
        <f t="shared" si="15"/>
        <v/>
      </c>
      <c r="I27" s="42" t="str">
        <f t="shared" si="9"/>
        <v/>
      </c>
      <c r="J27" s="105"/>
    </row>
    <row r="28" ht="15.75" customHeight="1">
      <c r="A28" s="34"/>
      <c r="B28" s="123" t="s">
        <v>78</v>
      </c>
      <c r="C28" s="39"/>
      <c r="D28" s="40"/>
      <c r="E28" s="104" t="s">
        <v>78</v>
      </c>
      <c r="F28" s="40"/>
      <c r="G28" s="40"/>
      <c r="H28" s="40" t="str">
        <f t="shared" si="15"/>
        <v/>
      </c>
      <c r="I28" s="42" t="str">
        <f t="shared" si="9"/>
        <v/>
      </c>
      <c r="J28" s="105"/>
    </row>
    <row r="29" ht="15.75" customHeight="1">
      <c r="A29" s="56"/>
      <c r="B29" s="176" t="s">
        <v>79</v>
      </c>
      <c r="C29" s="90"/>
      <c r="D29" s="60"/>
      <c r="E29" s="112" t="s">
        <v>79</v>
      </c>
      <c r="F29" s="94" t="str">
        <f t="array" ref="F29">IFERROR(INDEX(ORARIO_GENERALE!$K25:$Q25,MATCH("*"&amp;"(3)"&amp;"*",ORARIO_GENERALE!$K25:$Q25,0)),"")</f>
        <v/>
      </c>
      <c r="G29" s="183" t="str">
        <f t="array" ref="G29">IFERROR(INDEX(ORARIO_GENERALE!$K25:$Q25,MATCH("*"&amp;"(6)"&amp;"*",ORARIO_GENERALE!$K25:$Q25,0)),"")</f>
        <v/>
      </c>
      <c r="H29" s="113" t="s">
        <v>129</v>
      </c>
      <c r="I29" s="91" t="str">
        <f t="shared" si="9"/>
        <v/>
      </c>
      <c r="J29" s="115"/>
    </row>
    <row r="30" ht="15.75" customHeight="1">
      <c r="A30" s="70" t="s">
        <v>17</v>
      </c>
      <c r="B30" s="185" t="s">
        <v>57</v>
      </c>
      <c r="C30" s="190" t="str">
        <f t="array" ref="C30">IFERROR(INDEX(ORARIO_GENERALE!D42:I42,MATCH("*"&amp;"(4)"&amp;"*",ORARIO_GENERALE!D42:I42,0)),"")</f>
        <v/>
      </c>
      <c r="D30" s="118" t="s">
        <v>135</v>
      </c>
      <c r="E30" s="119" t="s">
        <v>58</v>
      </c>
      <c r="F30" s="120" t="str">
        <f t="shared" ref="F30:F31" si="16">IFERROR(INDEX(ORARIO_GENERALE!K30:Q30,MATCH("*"&amp;"(1)"&amp;"*",ORARIO_GENERALE!K30:Q30,0)),"")</f>
        <v/>
      </c>
      <c r="G30" s="120" t="str">
        <f t="shared" ref="G30:G31" si="17">IFERROR(INDEX(ORARIO_GENERALE!$K30:$Q30,MATCH("*"&amp;"(2)"&amp;"*",ORARIO_GENERALE!$K30:$Q30,0)),"")</f>
        <v/>
      </c>
      <c r="H30" s="120" t="str">
        <f t="shared" ref="H30:H31" si="18">IFERROR(INDEX(ORARIO_GENERALE!$K30:$Q30,MATCH("*"&amp;"(3)"&amp;"*",ORARIO_GENERALE!$K30:$Q30,0)),"")</f>
        <v/>
      </c>
      <c r="I30" s="120"/>
      <c r="J30" s="71" t="s">
        <v>138</v>
      </c>
    </row>
    <row r="31" ht="15.75" customHeight="1">
      <c r="A31" s="34"/>
      <c r="B31" s="123" t="s">
        <v>60</v>
      </c>
      <c r="C31" s="195"/>
      <c r="D31" s="40" t="str">
        <f t="shared" ref="D31:D32" si="19">IFERROR(INDEX(ORARIO_GENERALE!D31:I31,MATCH("*"&amp;"(5)"&amp;"*",ORARIO_GENERALE!D31:I31,0)),"")</f>
        <v/>
      </c>
      <c r="E31" s="104" t="s">
        <v>61</v>
      </c>
      <c r="F31" s="40" t="str">
        <f t="shared" si="16"/>
        <v/>
      </c>
      <c r="G31" s="40" t="str">
        <f t="shared" si="17"/>
        <v/>
      </c>
      <c r="H31" s="40" t="str">
        <f t="shared" si="18"/>
        <v/>
      </c>
      <c r="I31" s="40" t="str">
        <f t="array" ref="I31">IFERROR(INDEX(ORARIO_GENERALE!$K31:$Q31,MATCH("*"&amp;"(5)"&amp;"*",ORARIO_GENERALE!$K31:$Q31,0)),"")</f>
        <v/>
      </c>
      <c r="J31" s="72"/>
    </row>
    <row r="32" ht="15.75" customHeight="1">
      <c r="A32" s="34"/>
      <c r="B32" s="123" t="s">
        <v>63</v>
      </c>
      <c r="C32" s="195"/>
      <c r="D32" s="40" t="str">
        <f t="shared" si="19"/>
        <v/>
      </c>
      <c r="E32" s="104" t="s">
        <v>64</v>
      </c>
      <c r="F32" s="40"/>
      <c r="G32" s="40"/>
      <c r="H32" s="40"/>
      <c r="I32" s="40"/>
      <c r="J32" s="72"/>
    </row>
    <row r="33" ht="15.75" customHeight="1">
      <c r="A33" s="34"/>
      <c r="B33" s="123" t="s">
        <v>65</v>
      </c>
      <c r="C33" s="212" t="str">
        <f t="shared" ref="C33:C34" si="20">IFERROR(INDEX(ORARIO_GENERALE!D33:I33,MATCH("*"&amp;"(4)"&amp;"*",ORARIO_GENERALE!D33:I33,0)),"")</f>
        <v/>
      </c>
      <c r="D33" s="73" t="str">
        <f t="array" ref="D33">IFERROR(INDEX(ORARIO_GENERALE!D33:I33,MATCH("*"&amp;"(6)"&amp;"*",ORARIO_GENERALE!D33:I33,0)),"")</f>
        <v/>
      </c>
      <c r="E33" s="104" t="s">
        <v>66</v>
      </c>
      <c r="F33" s="40"/>
      <c r="G33" s="40"/>
      <c r="H33" s="40"/>
      <c r="I33" s="40"/>
      <c r="J33" s="72"/>
    </row>
    <row r="34" ht="15.75" customHeight="1">
      <c r="A34" s="34"/>
      <c r="B34" s="123" t="s">
        <v>67</v>
      </c>
      <c r="C34" s="195" t="str">
        <f t="shared" si="20"/>
        <v/>
      </c>
      <c r="D34" s="40" t="str">
        <f t="shared" ref="D34:D43" si="21">IFERROR(INDEX(ORARIO_GENERALE!D34:I34,MATCH("*"&amp;"(5)"&amp;"*",ORARIO_GENERALE!D34:I34,0)),"")</f>
        <v/>
      </c>
      <c r="E34" s="104" t="s">
        <v>68</v>
      </c>
      <c r="F34" s="73" t="str">
        <f t="shared" ref="F34:F41" si="22">IFERROR(INDEX(ORARIO_GENERALE!K34:Q34,MATCH("*"&amp;"(1)"&amp;"*",ORARIO_GENERALE!K34:Q34,0)),"")</f>
        <v/>
      </c>
      <c r="I34" s="40"/>
      <c r="J34" s="72"/>
    </row>
    <row r="35" ht="15.75" customHeight="1">
      <c r="A35" s="34"/>
      <c r="B35" s="123" t="s">
        <v>69</v>
      </c>
      <c r="C35" s="212" t="str">
        <f t="array" ref="C35">IFERROR(INDEX(ORARIO_GENERALE!D35:I35,MATCH("*"&amp;"(6)"&amp;"*",ORARIO_GENERALE!D35:I35,0)),"")</f>
        <v/>
      </c>
      <c r="D35" s="40" t="str">
        <f t="shared" si="21"/>
        <v/>
      </c>
      <c r="E35" s="104" t="s">
        <v>70</v>
      </c>
      <c r="F35" s="40" t="str">
        <f t="shared" si="22"/>
        <v/>
      </c>
      <c r="G35" s="40" t="str">
        <f t="shared" ref="G35:G41" si="23">IFERROR(INDEX(ORARIO_GENERALE!$K35:$Q35,MATCH("*"&amp;"(2)"&amp;"*",ORARIO_GENERALE!$K35:$Q35,0)),"")</f>
        <v/>
      </c>
      <c r="H35" s="40" t="str">
        <f t="shared" ref="H35:H41" si="24">IFERROR(INDEX(ORARIO_GENERALE!$K35:$Q35,MATCH("*"&amp;"(3)"&amp;"*",ORARIO_GENERALE!$K35:$Q35,0)),"")</f>
        <v/>
      </c>
      <c r="I35" s="40" t="str">
        <f t="shared" ref="I35:I41" si="25">IFERROR(INDEX(ORARIO_GENERALE!$K35:$Q35,MATCH("*"&amp;"(5)"&amp;"*",ORARIO_GENERALE!$K35:$Q35,0)),"")</f>
        <v/>
      </c>
      <c r="J35" s="72"/>
    </row>
    <row r="36" ht="15.75" customHeight="1">
      <c r="A36" s="34"/>
      <c r="B36" s="123" t="s">
        <v>71</v>
      </c>
      <c r="C36" s="195" t="str">
        <f t="shared" ref="C36:C39" si="26">IFERROR(INDEX(ORARIO_GENERALE!D36:I36,MATCH("*"&amp;"(4)"&amp;"*",ORARIO_GENERALE!D36:I36,0)),"")</f>
        <v/>
      </c>
      <c r="D36" s="40" t="str">
        <f t="shared" si="21"/>
        <v/>
      </c>
      <c r="E36" s="104" t="s">
        <v>71</v>
      </c>
      <c r="F36" s="40" t="str">
        <f t="shared" si="22"/>
        <v/>
      </c>
      <c r="G36" s="40" t="str">
        <f t="shared" si="23"/>
        <v/>
      </c>
      <c r="H36" s="40" t="str">
        <f t="shared" si="24"/>
        <v/>
      </c>
      <c r="I36" s="40" t="str">
        <f t="shared" si="25"/>
        <v/>
      </c>
      <c r="J36" s="72"/>
    </row>
    <row r="37" ht="15.75" customHeight="1">
      <c r="A37" s="34"/>
      <c r="B37" s="123" t="s">
        <v>72</v>
      </c>
      <c r="C37" s="195" t="str">
        <f t="shared" si="26"/>
        <v/>
      </c>
      <c r="D37" s="40" t="str">
        <f t="shared" si="21"/>
        <v/>
      </c>
      <c r="E37" s="104" t="s">
        <v>72</v>
      </c>
      <c r="F37" s="40" t="str">
        <f t="shared" si="22"/>
        <v/>
      </c>
      <c r="G37" s="40" t="str">
        <f t="shared" si="23"/>
        <v/>
      </c>
      <c r="H37" s="40" t="str">
        <f t="shared" si="24"/>
        <v/>
      </c>
      <c r="I37" s="40" t="str">
        <f t="shared" si="25"/>
        <v/>
      </c>
      <c r="J37" s="72"/>
    </row>
    <row r="38" ht="15.75" customHeight="1">
      <c r="A38" s="34"/>
      <c r="B38" s="123" t="s">
        <v>73</v>
      </c>
      <c r="C38" s="195" t="str">
        <f t="shared" si="26"/>
        <v/>
      </c>
      <c r="D38" s="40" t="str">
        <f t="shared" si="21"/>
        <v/>
      </c>
      <c r="E38" s="104" t="s">
        <v>73</v>
      </c>
      <c r="F38" s="40" t="str">
        <f t="shared" si="22"/>
        <v/>
      </c>
      <c r="G38" s="40" t="str">
        <f t="shared" si="23"/>
        <v/>
      </c>
      <c r="H38" s="40" t="str">
        <f t="shared" si="24"/>
        <v/>
      </c>
      <c r="I38" s="40" t="str">
        <f t="shared" si="25"/>
        <v/>
      </c>
      <c r="J38" s="72"/>
    </row>
    <row r="39" ht="15.75" customHeight="1">
      <c r="A39" s="34"/>
      <c r="B39" s="123" t="s">
        <v>76</v>
      </c>
      <c r="C39" s="195" t="str">
        <f t="shared" si="26"/>
        <v/>
      </c>
      <c r="D39" s="40" t="str">
        <f t="shared" si="21"/>
        <v/>
      </c>
      <c r="E39" s="104" t="s">
        <v>76</v>
      </c>
      <c r="F39" s="40" t="str">
        <f t="shared" si="22"/>
        <v/>
      </c>
      <c r="G39" s="40" t="str">
        <f t="shared" si="23"/>
        <v/>
      </c>
      <c r="H39" s="40" t="str">
        <f t="shared" si="24"/>
        <v/>
      </c>
      <c r="I39" s="40" t="str">
        <f t="shared" si="25"/>
        <v/>
      </c>
      <c r="J39" s="72"/>
    </row>
    <row r="40" ht="15.75" customHeight="1">
      <c r="A40" s="34"/>
      <c r="B40" s="123" t="s">
        <v>77</v>
      </c>
      <c r="C40" s="195"/>
      <c r="D40" s="40" t="str">
        <f t="shared" si="21"/>
        <v/>
      </c>
      <c r="E40" s="104" t="s">
        <v>77</v>
      </c>
      <c r="F40" s="40" t="str">
        <f t="shared" si="22"/>
        <v/>
      </c>
      <c r="G40" s="40" t="str">
        <f t="shared" si="23"/>
        <v/>
      </c>
      <c r="H40" s="40" t="str">
        <f t="shared" si="24"/>
        <v/>
      </c>
      <c r="I40" s="40" t="str">
        <f t="shared" si="25"/>
        <v/>
      </c>
      <c r="J40" s="72"/>
    </row>
    <row r="41" ht="15.75" customHeight="1">
      <c r="A41" s="34"/>
      <c r="B41" s="123" t="s">
        <v>78</v>
      </c>
      <c r="C41" s="195"/>
      <c r="D41" s="40" t="str">
        <f t="shared" si="21"/>
        <v/>
      </c>
      <c r="E41" s="104" t="s">
        <v>78</v>
      </c>
      <c r="F41" s="40" t="str">
        <f t="shared" si="22"/>
        <v/>
      </c>
      <c r="G41" s="40" t="str">
        <f t="shared" si="23"/>
        <v/>
      </c>
      <c r="H41" s="40" t="str">
        <f t="shared" si="24"/>
        <v/>
      </c>
      <c r="I41" s="40" t="str">
        <f t="shared" si="25"/>
        <v/>
      </c>
      <c r="J41" s="72"/>
    </row>
    <row r="42" ht="15.75" customHeight="1">
      <c r="A42" s="56"/>
      <c r="B42" s="253" t="s">
        <v>79</v>
      </c>
      <c r="C42" s="254"/>
      <c r="D42" s="67" t="str">
        <f t="shared" si="21"/>
        <v/>
      </c>
      <c r="E42" s="256" t="s">
        <v>79</v>
      </c>
      <c r="F42" s="257" t="str">
        <f t="array" ref="F42">IFERROR(INDEX(ORARIO_GENERALE!$K34:$Q34,MATCH("*"&amp;"(5)"&amp;"*",ORARIO_GENERALE!$K34:$Q34,0)),"")</f>
        <v/>
      </c>
      <c r="G42" s="94" t="str">
        <f t="array" ref="G42">IFERROR(INDEX(ORARIO_GENERALE!$K34:$Q34,MATCH("*"&amp;"(2)"&amp;"*",ORARIO_GENERALE!$K34:$Q34,0)),"")</f>
        <v/>
      </c>
      <c r="H42" s="94" t="str">
        <f t="array" ref="H42">IFERROR(INDEX(ORARIO_GENERALE!$K34:$Q34,MATCH("*"&amp;"(3)"&amp;"*",ORARIO_GENERALE!$K34:$Q34,0)),"")</f>
        <v/>
      </c>
      <c r="J42" s="85"/>
    </row>
    <row r="43" ht="15.75" customHeight="1">
      <c r="A43" s="65" t="s">
        <v>18</v>
      </c>
      <c r="B43" s="258" t="s">
        <v>57</v>
      </c>
      <c r="C43" s="97" t="str">
        <f t="array" ref="C43">IFERROR(INDEX(ORARIO_GENERALE!D42:I42,MATCH("*"&amp;"(4)"&amp;"*",ORARIO_GENERALE!D42:I42,0)),"")</f>
        <v/>
      </c>
      <c r="D43" s="28" t="str">
        <f t="shared" si="21"/>
        <v/>
      </c>
      <c r="E43" s="101" t="s">
        <v>58</v>
      </c>
      <c r="F43" s="28" t="str">
        <f t="shared" ref="F43:F46" si="27">IFERROR(INDEX(ORARIO_GENERALE!K43:Q43,MATCH("*"&amp;"(1)"&amp;"*",ORARIO_GENERALE!K43:Q43,0)),"")</f>
        <v/>
      </c>
      <c r="G43" s="28" t="str">
        <f t="shared" ref="G43:G45" si="28">IFERROR(INDEX(ORARIO_GENERALE!$K43:$Q43,MATCH("*"&amp;"(2)"&amp;"*",ORARIO_GENERALE!$K43:$Q43,0)),"")</f>
        <v/>
      </c>
      <c r="H43" s="28" t="str">
        <f t="shared" ref="H43:H44" si="29">IFERROR(INDEX(ORARIO_GENERALE!$K43:$Q43,MATCH("*"&amp;"(3)"&amp;"*",ORARIO_GENERALE!$K43:$Q43,0)),"")</f>
        <v/>
      </c>
      <c r="I43" s="28" t="str">
        <f t="shared" ref="I43:I50" si="30">IFERROR(INDEX(ORARIO_GENERALE!$K43:$Q43,MATCH("*"&amp;"(5)"&amp;"*",ORARIO_GENERALE!$K43:$Q43,0)),"")</f>
        <v/>
      </c>
      <c r="J43" s="259" t="s">
        <v>159</v>
      </c>
    </row>
    <row r="44" ht="15.75" customHeight="1">
      <c r="A44" s="34"/>
      <c r="B44" s="260" t="s">
        <v>60</v>
      </c>
      <c r="C44" s="73" t="str">
        <f t="shared" ref="C44:C45" si="31">IFERROR(INDEX(ORARIO_GENERALE!D44:I44,MATCH("*"&amp;"(5)"&amp;"*",ORARIO_GENERALE!D44:I44,0)),"")</f>
        <v/>
      </c>
      <c r="D44" s="40"/>
      <c r="E44" s="104" t="s">
        <v>61</v>
      </c>
      <c r="F44" s="40" t="str">
        <f t="shared" si="27"/>
        <v/>
      </c>
      <c r="G44" s="40" t="str">
        <f t="shared" si="28"/>
        <v/>
      </c>
      <c r="H44" s="40" t="str">
        <f t="shared" si="29"/>
        <v/>
      </c>
      <c r="I44" s="40" t="str">
        <f t="shared" si="30"/>
        <v/>
      </c>
      <c r="J44" s="261"/>
    </row>
    <row r="45" ht="15.75" customHeight="1">
      <c r="A45" s="34"/>
      <c r="B45" s="260" t="s">
        <v>63</v>
      </c>
      <c r="C45" s="73" t="str">
        <f t="shared" si="31"/>
        <v/>
      </c>
      <c r="D45" s="40"/>
      <c r="E45" s="104" t="s">
        <v>64</v>
      </c>
      <c r="F45" s="40" t="str">
        <f t="shared" si="27"/>
        <v/>
      </c>
      <c r="G45" s="40" t="str">
        <f t="shared" si="28"/>
        <v/>
      </c>
      <c r="H45" s="40"/>
      <c r="I45" s="40" t="str">
        <f t="shared" si="30"/>
        <v/>
      </c>
      <c r="J45" s="261"/>
    </row>
    <row r="46" ht="15.75" customHeight="1">
      <c r="A46" s="34"/>
      <c r="B46" s="260" t="s">
        <v>65</v>
      </c>
      <c r="C46" s="73" t="str">
        <f t="array" ref="C46">IFERROR(INDEX(ORARIO_GENERALE!D46:I46,MATCH("*"&amp;"(4)"&amp;"*",ORARIO_GENERALE!D46:I46,0)),"")</f>
        <v/>
      </c>
      <c r="D46" s="73" t="str">
        <f t="array" ref="D46">IFERROR(INDEX(ORARIO_GENERALE!D46:I46,MATCH("*"&amp;"(6)"&amp;"*",ORARIO_GENERALE!D46:I46,0)),"")</f>
        <v/>
      </c>
      <c r="E46" s="104" t="s">
        <v>66</v>
      </c>
      <c r="F46" s="40" t="str">
        <f t="shared" si="27"/>
        <v/>
      </c>
      <c r="G46" s="40"/>
      <c r="H46" s="40"/>
      <c r="I46" s="40" t="str">
        <f t="shared" si="30"/>
        <v/>
      </c>
      <c r="J46" s="261"/>
    </row>
    <row r="47" ht="15.75" customHeight="1">
      <c r="A47" s="34"/>
      <c r="B47" s="260" t="s">
        <v>67</v>
      </c>
      <c r="C47" s="40"/>
      <c r="D47" s="40"/>
      <c r="E47" s="104" t="s">
        <v>68</v>
      </c>
      <c r="F47" s="73" t="str">
        <f t="array" ref="F47">IFERROR(INDEX(ORARIO_GENERALE!$K47:$Q47,MATCH("*"&amp;"(3)"&amp;"*",ORARIO_GENERALE!$K47:$Q47,0)),"")</f>
        <v/>
      </c>
      <c r="G47" s="40"/>
      <c r="H47" s="40"/>
      <c r="I47" s="40" t="str">
        <f t="shared" si="30"/>
        <v/>
      </c>
      <c r="J47" s="261"/>
    </row>
    <row r="48" ht="15.75" customHeight="1">
      <c r="A48" s="34"/>
      <c r="B48" s="260" t="s">
        <v>69</v>
      </c>
      <c r="C48" s="73" t="s">
        <v>160</v>
      </c>
      <c r="D48" s="40"/>
      <c r="E48" s="104" t="s">
        <v>70</v>
      </c>
      <c r="F48" s="73" t="str">
        <f t="array" ref="F48">IFERROR(INDEX(ORARIO_GENERALE!$K48:$Q48,MATCH("*"&amp;"(2)"&amp;"*",ORARIO_GENERALE!$K48:$Q48,0)),"")</f>
        <v/>
      </c>
      <c r="G48" s="40"/>
      <c r="H48" s="40"/>
      <c r="I48" s="40" t="str">
        <f t="shared" si="30"/>
        <v/>
      </c>
      <c r="J48" s="261"/>
    </row>
    <row r="49" ht="15.75" customHeight="1">
      <c r="A49" s="34"/>
      <c r="B49" s="260" t="s">
        <v>71</v>
      </c>
      <c r="C49" s="40"/>
      <c r="D49" s="40"/>
      <c r="E49" s="104" t="s">
        <v>71</v>
      </c>
      <c r="F49" s="73" t="str">
        <f t="array" ref="F49">IFERROR(INDEX(ORARIO_GENERALE!$K49:$Q49,MATCH("*"&amp;"(3)"&amp;"*",ORARIO_GENERALE!$K49:$Q49,0)),"")</f>
        <v/>
      </c>
      <c r="G49" s="40"/>
      <c r="H49" s="40"/>
      <c r="I49" s="40" t="str">
        <f t="shared" si="30"/>
        <v/>
      </c>
      <c r="J49" s="261"/>
    </row>
    <row r="50" ht="15.75" customHeight="1">
      <c r="A50" s="34"/>
      <c r="B50" s="260" t="s">
        <v>72</v>
      </c>
      <c r="C50" s="40"/>
      <c r="D50" s="40"/>
      <c r="E50" s="104" t="s">
        <v>72</v>
      </c>
      <c r="F50" s="40"/>
      <c r="G50" s="40"/>
      <c r="H50" s="40"/>
      <c r="I50" s="40" t="str">
        <f t="shared" si="30"/>
        <v/>
      </c>
      <c r="J50" s="261"/>
    </row>
    <row r="51" ht="15.75" customHeight="1">
      <c r="A51" s="34"/>
      <c r="B51" s="260" t="s">
        <v>73</v>
      </c>
      <c r="C51" s="73" t="s">
        <v>161</v>
      </c>
      <c r="D51" s="40" t="str">
        <f t="shared" ref="D51:D56" si="32">IFERROR(INDEX(ORARIO_GENERALE!D51:I51,MATCH("*"&amp;"(5)"&amp;"*",ORARIO_GENERALE!D51:I51,0)),"")</f>
        <v/>
      </c>
      <c r="E51" s="104" t="s">
        <v>73</v>
      </c>
      <c r="F51" s="73" t="str">
        <f t="array" ref="F51">IFERROR(INDEX(ORARIO_GENERALE!K51:Q51,MATCH("*"&amp;"(1)"&amp;"*",ORARIO_GENERALE!K51:Q51,0)),"")</f>
        <v/>
      </c>
      <c r="G51" s="40"/>
      <c r="H51" s="40"/>
      <c r="I51" s="73" t="str">
        <f t="array" ref="I51">IFERROR(INDEX(ORARIO_GENERALE!$K51:$Q51,MATCH("*"&amp;"(6)"&amp;"*",ORARIO_GENERALE!$K51:$Q51,0)),"")</f>
        <v/>
      </c>
      <c r="J51" s="261"/>
    </row>
    <row r="52" ht="15.75" customHeight="1">
      <c r="A52" s="34"/>
      <c r="B52" s="260" t="s">
        <v>76</v>
      </c>
      <c r="C52" s="40" t="str">
        <f t="array" ref="C52">IFERROR(INDEX(ORARIO_GENERALE!D52:I52,MATCH("*"&amp;"(4)"&amp;"*",ORARIO_GENERALE!D52:I52,0)),"")</f>
        <v/>
      </c>
      <c r="D52" s="40" t="str">
        <f t="shared" si="32"/>
        <v/>
      </c>
      <c r="E52" s="104" t="s">
        <v>76</v>
      </c>
      <c r="F52" s="40"/>
      <c r="G52" s="40"/>
      <c r="H52" s="40" t="str">
        <f t="shared" ref="H52:H53" si="33">IFERROR(INDEX(ORARIO_GENERALE!$K52:$Q52,MATCH("*"&amp;"(3)"&amp;"*",ORARIO_GENERALE!$K52:$Q52,0)),"")</f>
        <v/>
      </c>
      <c r="I52" s="40" t="str">
        <f t="shared" ref="I52:I53" si="34">IFERROR(INDEX(ORARIO_GENERALE!$K52:$Q52,MATCH("*"&amp;"(5)"&amp;"*",ORARIO_GENERALE!$K52:$Q52,0)),"")</f>
        <v/>
      </c>
      <c r="J52" s="261"/>
    </row>
    <row r="53" ht="15.75" customHeight="1">
      <c r="A53" s="34"/>
      <c r="B53" s="260" t="s">
        <v>77</v>
      </c>
      <c r="C53" s="40"/>
      <c r="D53" s="40" t="str">
        <f t="shared" si="32"/>
        <v/>
      </c>
      <c r="E53" s="104" t="s">
        <v>77</v>
      </c>
      <c r="F53" s="40"/>
      <c r="G53" s="40"/>
      <c r="H53" s="40" t="str">
        <f t="shared" si="33"/>
        <v/>
      </c>
      <c r="I53" s="40" t="str">
        <f t="shared" si="34"/>
        <v/>
      </c>
      <c r="J53" s="261"/>
    </row>
    <row r="54" ht="15.75" customHeight="1">
      <c r="A54" s="34"/>
      <c r="B54" s="260" t="s">
        <v>78</v>
      </c>
      <c r="C54" s="40"/>
      <c r="D54" s="40" t="str">
        <f t="shared" si="32"/>
        <v/>
      </c>
      <c r="E54" s="104" t="s">
        <v>78</v>
      </c>
      <c r="F54" s="94" t="str">
        <f t="shared" ref="F54:F56" si="35">IFERROR(INDEX(ORARIO_GENERALE!K54:Q54,MATCH("*"&amp;"(1)"&amp;"*",ORARIO_GENERALE!K54:Q54,0)),"")</f>
        <v/>
      </c>
      <c r="G54" s="94" t="str">
        <f t="array" ref="G54">IFERROR(INDEX(ORARIO_GENERALE!$K54:$Q54,MATCH("*"&amp;"(6)"&amp;"*",ORARIO_GENERALE!$K54:$Q54,0)),"")</f>
        <v/>
      </c>
      <c r="H54" s="94" t="str">
        <f t="array" ref="H54">IFERROR(INDEX(ORARIO_GENERALE!$K51:$Q51,MATCH("*"&amp;"(2)"&amp;"*",ORARIO_GENERALE!$K51:$Q51,0)),"")</f>
        <v/>
      </c>
      <c r="I54" s="94" t="str">
        <f t="array" ref="I54">IFERROR(INDEX(ORARIO_GENERALE!$K51:$Q51,MATCH("*"&amp;"(3)"&amp;"*",ORARIO_GENERALE!$K51:$Q51,0)),"")</f>
        <v/>
      </c>
      <c r="J54" s="261"/>
    </row>
    <row r="55" ht="15.75" customHeight="1">
      <c r="A55" s="56"/>
      <c r="B55" s="262" t="s">
        <v>79</v>
      </c>
      <c r="C55" s="60"/>
      <c r="D55" s="60" t="str">
        <f t="shared" si="32"/>
        <v/>
      </c>
      <c r="E55" s="112" t="s">
        <v>79</v>
      </c>
      <c r="F55" s="60" t="str">
        <f t="shared" si="35"/>
        <v/>
      </c>
      <c r="G55" s="60"/>
      <c r="H55" s="60"/>
      <c r="I55" s="60" t="str">
        <f t="shared" ref="I55:I56" si="36">IFERROR(INDEX(ORARIO_GENERALE!$K55:$Q55,MATCH("*"&amp;"(5)"&amp;"*",ORARIO_GENERALE!$K55:$Q55,0)),"")</f>
        <v/>
      </c>
      <c r="J55" s="263"/>
    </row>
    <row r="56" ht="15.75" customHeight="1">
      <c r="A56" s="70" t="s">
        <v>19</v>
      </c>
      <c r="B56" s="99" t="s">
        <v>58</v>
      </c>
      <c r="C56" s="264" t="str">
        <f t="array" ref="C56">IFERROR(INDEX(ORARIO_GENERALE!D55:I55,MATCH("*"&amp;"(4)"&amp;"*",ORARIO_GENERALE!D55:I55,0)),"")</f>
        <v/>
      </c>
      <c r="D56" s="28" t="str">
        <f t="shared" si="32"/>
        <v/>
      </c>
      <c r="E56" s="101" t="s">
        <v>58</v>
      </c>
      <c r="F56" s="28" t="str">
        <f t="shared" si="35"/>
        <v/>
      </c>
      <c r="G56" s="28"/>
      <c r="H56" s="28"/>
      <c r="I56" s="37" t="str">
        <f t="shared" si="36"/>
        <v/>
      </c>
      <c r="J56" s="122" t="s">
        <v>162</v>
      </c>
    </row>
    <row r="57" ht="15.75" customHeight="1">
      <c r="A57" s="34"/>
      <c r="B57" s="103" t="s">
        <v>61</v>
      </c>
      <c r="C57" s="39" t="str">
        <f t="array" ref="C57">IFERROR(INDEX(ORARIO_GENERALE!D57:I57,MATCH("*"&amp;"(4)"&amp;"*",ORARIO_GENERALE!D57:I57,0)),"")</f>
        <v/>
      </c>
      <c r="D57" s="40"/>
      <c r="E57" s="104" t="s">
        <v>61</v>
      </c>
      <c r="F57" s="40"/>
      <c r="G57" s="40"/>
      <c r="H57" s="40"/>
      <c r="I57" s="42"/>
      <c r="J57" s="105"/>
    </row>
    <row r="58" ht="15.75" customHeight="1">
      <c r="A58" s="34"/>
      <c r="B58" s="103" t="s">
        <v>64</v>
      </c>
      <c r="C58" s="106" t="str">
        <f t="array" ref="C58">IFERROR(INDEX(ORARIO_GENERALE!D58:I58,MATCH("*"&amp;"(5)"&amp;"*",ORARIO_GENERALE!D58:I58,0)),"")</f>
        <v/>
      </c>
      <c r="D58" s="40"/>
      <c r="E58" s="104" t="s">
        <v>64</v>
      </c>
      <c r="F58" s="73" t="str">
        <f t="array" ref="F58">IFERROR(INDEX(ORARIO_GENERALE!$K58:$Q58,MATCH("*"&amp;"(3)"&amp;"*",ORARIO_GENERALE!$K58:$Q58,0)),"")</f>
        <v/>
      </c>
      <c r="G58" s="73" t="str">
        <f t="array" ref="G58">IFERROR(INDEX(ORARIO_GENERALE!$K58:$Q58,MATCH("*"&amp;"(6)"&amp;"*",ORARIO_GENERALE!$K58:$Q58,0)),"")</f>
        <v/>
      </c>
      <c r="H58" s="40"/>
      <c r="I58" s="42" t="str">
        <f t="shared" ref="I58:I62" si="37">IFERROR(INDEX(ORARIO_GENERALE!$K58:$Q58,MATCH("*"&amp;"(5)"&amp;"*",ORARIO_GENERALE!$K58:$Q58,0)),"")</f>
        <v/>
      </c>
      <c r="J58" s="105"/>
    </row>
    <row r="59" ht="15.75" customHeight="1">
      <c r="A59" s="34"/>
      <c r="B59" s="103" t="s">
        <v>66</v>
      </c>
      <c r="C59" s="39" t="str">
        <f t="array" ref="C59">IFERROR(INDEX(ORARIO_GENERALE!D59:I59,MATCH("*"&amp;"(4)"&amp;"*",ORARIO_GENERALE!D59:I59,0)),"")</f>
        <v/>
      </c>
      <c r="D59" s="40" t="str">
        <f t="shared" ref="D59:D62" si="38">IFERROR(INDEX(ORARIO_GENERALE!D59:I59,MATCH("*"&amp;"(5)"&amp;"*",ORARIO_GENERALE!D59:I59,0)),"")</f>
        <v/>
      </c>
      <c r="E59" s="104" t="s">
        <v>66</v>
      </c>
      <c r="F59" s="40" t="str">
        <f t="array" ref="F59">IFERROR(INDEX(ORARIO_GENERALE!K59:Q59,MATCH("*"&amp;"(1)"&amp;"*",ORARIO_GENERALE!K59:Q59,0)),"")</f>
        <v/>
      </c>
      <c r="G59" s="40" t="str">
        <f t="array" ref="G59">IFERROR(INDEX(ORARIO_GENERALE!$K59:$Q59,MATCH("*"&amp;"(2)"&amp;"*",ORARIO_GENERALE!$K59:$Q59,0)),"")</f>
        <v/>
      </c>
      <c r="H59" s="40" t="str">
        <f t="shared" ref="H59:H62" si="39">IFERROR(INDEX(ORARIO_GENERALE!$K59:$Q59,MATCH("*"&amp;"(3)"&amp;"*",ORARIO_GENERALE!$K59:$Q59,0)),"")</f>
        <v/>
      </c>
      <c r="I59" s="42" t="str">
        <f t="shared" si="37"/>
        <v/>
      </c>
      <c r="J59" s="105"/>
    </row>
    <row r="60" ht="15.75" customHeight="1">
      <c r="A60" s="34"/>
      <c r="B60" s="103" t="s">
        <v>68</v>
      </c>
      <c r="C60" s="265" t="s">
        <v>163</v>
      </c>
      <c r="D60" s="40" t="str">
        <f t="shared" si="38"/>
        <v/>
      </c>
      <c r="E60" s="104" t="s">
        <v>68</v>
      </c>
      <c r="F60" s="94" t="str">
        <f t="array" ref="F60">IFERROR(INDEX(ORARIO_GENERALE!K15:Q15,MATCH("*"&amp;"(1)"&amp;"*",ORARIO_GENERALE!K15:Q15,0)),"")</f>
        <v/>
      </c>
      <c r="G60" s="94" t="str">
        <f t="array" ref="G60">IFERROR(INDEX(ORARIO_GENERALE!$K15:$Q15,MATCH("*"&amp;"(2)"&amp;"*",ORARIO_GENERALE!$K15:$Q15,0)),"")</f>
        <v/>
      </c>
      <c r="H60" s="40" t="str">
        <f t="shared" si="39"/>
        <v/>
      </c>
      <c r="I60" s="42" t="str">
        <f t="shared" si="37"/>
        <v/>
      </c>
      <c r="J60" s="105"/>
    </row>
    <row r="61" ht="15.75" customHeight="1">
      <c r="A61" s="56"/>
      <c r="B61" s="266" t="s">
        <v>70</v>
      </c>
      <c r="C61" s="90"/>
      <c r="D61" s="60" t="str">
        <f t="shared" si="38"/>
        <v/>
      </c>
      <c r="E61" s="112" t="s">
        <v>70</v>
      </c>
      <c r="F61" s="60" t="str">
        <f t="shared" ref="F61:F62" si="40">IFERROR(INDEX(ORARIO_GENERALE!K61:Q61,MATCH("*"&amp;"(1)"&amp;"*",ORARIO_GENERALE!K61:Q61,0)),"")</f>
        <v/>
      </c>
      <c r="G61" s="60" t="str">
        <f t="shared" ref="G61:G62" si="41">IFERROR(INDEX(ORARIO_GENERALE!$K61:$Q61,MATCH("*"&amp;"(2)"&amp;"*",ORARIO_GENERALE!$K61:$Q61,0)),"")</f>
        <v/>
      </c>
      <c r="H61" s="60" t="str">
        <f t="shared" si="39"/>
        <v/>
      </c>
      <c r="I61" s="91" t="str">
        <f t="shared" si="37"/>
        <v/>
      </c>
      <c r="J61" s="115"/>
    </row>
    <row r="62" ht="15.75" customHeight="1">
      <c r="B62" s="38" t="str">
        <f>ORARIO_GENERALE!C62</f>
        <v>#REF!</v>
      </c>
      <c r="C62" s="38" t="str">
        <f t="array" ref="C62">IFERROR(INDEX(ORARIO_GENERALE!D62:I62,MATCH("*"&amp;"(4)"&amp;"*",ORARIO_GENERALE!D62:I62,0)),"")</f>
        <v/>
      </c>
      <c r="D62" s="38" t="str">
        <f t="shared" si="38"/>
        <v/>
      </c>
      <c r="F62" s="38" t="str">
        <f t="shared" si="40"/>
        <v/>
      </c>
      <c r="G62" s="38" t="str">
        <f t="shared" si="41"/>
        <v/>
      </c>
      <c r="H62" s="38" t="str">
        <f t="shared" si="39"/>
        <v/>
      </c>
      <c r="I62" s="38" t="str">
        <f t="shared" si="37"/>
        <v/>
      </c>
    </row>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J30:J42"/>
    <mergeCell ref="J43:J55"/>
    <mergeCell ref="J17:J29"/>
    <mergeCell ref="J56:J61"/>
    <mergeCell ref="A4:A16"/>
    <mergeCell ref="J4:J16"/>
    <mergeCell ref="K12:M24"/>
    <mergeCell ref="A17:A29"/>
    <mergeCell ref="A30:A42"/>
    <mergeCell ref="A43:A55"/>
    <mergeCell ref="A56:A61"/>
  </mergeCells>
  <printOptions gridLines="1" horizontalCentered="1"/>
  <pageMargins bottom="0.75" footer="0.0" header="0.0" left="0.7" right="0.7" top="0.75"/>
  <pageSetup fitToWidth="0" paperSize="8" cellComments="atEnd" orientation="landscape" pageOrder="overThenDown"/>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outlineLevelCol="1"/>
  <cols>
    <col customWidth="1" min="1" max="1" width="20.0"/>
    <col customWidth="1" min="2" max="2" width="5.5"/>
    <col customWidth="1" min="3" max="3" width="8.63"/>
    <col customWidth="1" min="4" max="4" width="8.0"/>
    <col customWidth="1" min="5" max="5" width="7.38"/>
    <col customWidth="1" min="6" max="6" width="7.75"/>
    <col customWidth="1" min="7" max="7" width="9.25"/>
    <col customWidth="1" min="8" max="8" width="10.5"/>
    <col customWidth="1" min="9" max="9" width="12.88"/>
    <col customWidth="1" min="10" max="10" width="6.5"/>
    <col customWidth="1" min="11" max="11" width="2.63"/>
    <col customWidth="1" min="12" max="12" width="6.0"/>
    <col customWidth="1" min="13" max="13" width="24.13"/>
    <col customWidth="1" min="14" max="14" width="6.75"/>
    <col customWidth="1" min="15" max="15" width="0.63"/>
    <col customWidth="1" min="16" max="21" width="19.25"/>
  </cols>
  <sheetData>
    <row r="1" ht="120.0" customHeight="1"/>
    <row r="2" ht="42.75" customHeight="1">
      <c r="A2" s="124" t="s">
        <v>81</v>
      </c>
      <c r="N2" s="125"/>
      <c r="O2" s="125"/>
      <c r="P2" s="125"/>
      <c r="Q2" s="125"/>
      <c r="R2" s="125"/>
      <c r="S2" s="125"/>
      <c r="T2" s="125"/>
      <c r="U2" s="125"/>
    </row>
    <row r="3" ht="15.75" customHeight="1">
      <c r="B3" s="126"/>
      <c r="C3" s="126"/>
      <c r="D3" s="127" t="s">
        <v>82</v>
      </c>
      <c r="E3" s="128" t="s">
        <v>83</v>
      </c>
      <c r="F3" s="128" t="s">
        <v>84</v>
      </c>
      <c r="G3" s="128" t="s">
        <v>85</v>
      </c>
      <c r="H3" s="128" t="s">
        <v>86</v>
      </c>
      <c r="I3" s="129" t="s">
        <v>87</v>
      </c>
      <c r="J3" s="130" t="s">
        <v>88</v>
      </c>
      <c r="K3" s="126"/>
      <c r="L3" s="126"/>
      <c r="M3" s="126"/>
      <c r="N3" s="126"/>
    </row>
    <row r="4" ht="15.75" customHeight="1">
      <c r="B4" s="131" t="s">
        <v>89</v>
      </c>
      <c r="C4" s="132" t="s">
        <v>90</v>
      </c>
      <c r="D4" s="133" t="s">
        <v>91</v>
      </c>
      <c r="E4" s="134"/>
      <c r="F4" s="134"/>
      <c r="G4" s="135"/>
      <c r="H4" s="134" t="s">
        <v>92</v>
      </c>
      <c r="I4" s="136" t="s">
        <v>93</v>
      </c>
      <c r="J4" s="137" t="s">
        <v>94</v>
      </c>
      <c r="K4" s="1"/>
      <c r="L4" s="1"/>
      <c r="M4" s="1"/>
      <c r="N4" s="126"/>
    </row>
    <row r="5" ht="15.75" customHeight="1">
      <c r="B5" s="34"/>
      <c r="C5" s="138" t="s">
        <v>95</v>
      </c>
      <c r="D5" s="139" t="s">
        <v>96</v>
      </c>
      <c r="E5" s="140"/>
      <c r="F5" s="140" t="s">
        <v>91</v>
      </c>
      <c r="G5" s="141" t="s">
        <v>97</v>
      </c>
      <c r="H5" s="140" t="s">
        <v>92</v>
      </c>
      <c r="I5" s="136" t="s">
        <v>93</v>
      </c>
      <c r="J5" s="142" t="s">
        <v>98</v>
      </c>
      <c r="K5" s="1"/>
      <c r="L5" s="1"/>
      <c r="M5" s="1"/>
      <c r="N5" s="126"/>
    </row>
    <row r="6" ht="15.75" customHeight="1">
      <c r="B6" s="34"/>
      <c r="C6" s="143" t="s">
        <v>99</v>
      </c>
      <c r="D6" s="144" t="s">
        <v>92</v>
      </c>
      <c r="E6" s="140"/>
      <c r="F6" s="141" t="s">
        <v>97</v>
      </c>
      <c r="G6" s="145" t="s">
        <v>100</v>
      </c>
      <c r="H6" s="140" t="s">
        <v>96</v>
      </c>
      <c r="I6" s="146" t="s">
        <v>101</v>
      </c>
      <c r="J6" s="142" t="s">
        <v>102</v>
      </c>
      <c r="K6" s="1"/>
      <c r="L6" s="1"/>
      <c r="M6" s="1"/>
      <c r="N6" s="126"/>
    </row>
    <row r="7" ht="15.75" customHeight="1">
      <c r="B7" s="34"/>
      <c r="C7" s="143" t="s">
        <v>103</v>
      </c>
      <c r="D7" s="147" t="s">
        <v>104</v>
      </c>
      <c r="E7" s="140"/>
      <c r="F7" s="141" t="s">
        <v>92</v>
      </c>
      <c r="G7" s="140" t="s">
        <v>105</v>
      </c>
      <c r="H7" s="141" t="s">
        <v>97</v>
      </c>
      <c r="I7" s="146"/>
      <c r="J7" s="142" t="s">
        <v>102</v>
      </c>
      <c r="K7" s="1"/>
      <c r="L7" s="1"/>
      <c r="M7" s="1"/>
      <c r="N7" s="126"/>
    </row>
    <row r="8" ht="15.75" customHeight="1">
      <c r="B8" s="34"/>
      <c r="C8" s="143" t="s">
        <v>106</v>
      </c>
      <c r="D8" s="147"/>
      <c r="E8" s="140" t="s">
        <v>91</v>
      </c>
      <c r="F8" s="148"/>
      <c r="G8" s="149"/>
      <c r="H8" s="140"/>
      <c r="I8" s="150"/>
      <c r="J8" s="151" t="s">
        <v>107</v>
      </c>
      <c r="K8" s="1"/>
      <c r="L8" s="1"/>
      <c r="M8" s="1"/>
      <c r="N8" s="126"/>
    </row>
    <row r="9" ht="15.75" customHeight="1">
      <c r="B9" s="34"/>
      <c r="C9" s="143" t="s">
        <v>30</v>
      </c>
      <c r="D9" s="152" t="s">
        <v>108</v>
      </c>
      <c r="E9" s="140" t="s">
        <v>104</v>
      </c>
      <c r="F9" s="140" t="s">
        <v>96</v>
      </c>
      <c r="G9" s="149"/>
      <c r="H9" s="140" t="s">
        <v>91</v>
      </c>
      <c r="I9" s="153"/>
      <c r="J9" s="142"/>
      <c r="K9" s="1"/>
      <c r="L9" s="1"/>
      <c r="M9" s="1"/>
      <c r="N9" s="126"/>
    </row>
    <row r="10" ht="15.75" customHeight="1">
      <c r="B10" s="34"/>
      <c r="C10" s="143" t="s">
        <v>31</v>
      </c>
      <c r="D10" s="152" t="s">
        <v>108</v>
      </c>
      <c r="E10" s="140" t="s">
        <v>96</v>
      </c>
      <c r="F10" s="140"/>
      <c r="G10" s="149"/>
      <c r="H10" s="140" t="s">
        <v>104</v>
      </c>
      <c r="I10" s="154"/>
      <c r="J10" s="142"/>
      <c r="K10" s="1"/>
      <c r="L10" s="1"/>
      <c r="M10" s="1"/>
      <c r="N10" s="126"/>
    </row>
    <row r="11" ht="15.75" customHeight="1">
      <c r="B11" s="34"/>
      <c r="C11" s="143" t="s">
        <v>35</v>
      </c>
      <c r="D11" s="139"/>
      <c r="E11" s="140"/>
      <c r="F11" s="140"/>
      <c r="G11" s="149"/>
      <c r="H11" s="149"/>
      <c r="I11" s="154"/>
      <c r="J11" s="142"/>
      <c r="K11" s="1"/>
      <c r="L11" s="156" t="s">
        <v>109</v>
      </c>
      <c r="M11" s="157" t="s">
        <v>110</v>
      </c>
      <c r="N11" s="126"/>
    </row>
    <row r="12" ht="15.75" customHeight="1">
      <c r="B12" s="34"/>
      <c r="C12" s="143"/>
      <c r="D12" s="139"/>
      <c r="E12" s="140"/>
      <c r="F12" s="140"/>
      <c r="G12" s="140"/>
      <c r="H12" s="140"/>
      <c r="I12" s="146"/>
      <c r="J12" s="158"/>
      <c r="K12" s="1"/>
      <c r="L12" s="159" t="s">
        <v>111</v>
      </c>
      <c r="M12" s="160" t="s">
        <v>112</v>
      </c>
      <c r="N12" s="126"/>
    </row>
    <row r="13" ht="15.75" customHeight="1">
      <c r="B13" s="56"/>
      <c r="C13" s="161"/>
      <c r="D13" s="162"/>
      <c r="E13" s="163"/>
      <c r="F13" s="163"/>
      <c r="G13" s="163"/>
      <c r="H13" s="163"/>
      <c r="I13" s="164"/>
      <c r="J13" s="165"/>
      <c r="K13" s="1"/>
      <c r="L13" s="166" t="s">
        <v>113</v>
      </c>
      <c r="N13" s="126"/>
    </row>
    <row r="14" ht="15.75" customHeight="1">
      <c r="B14" s="167" t="s">
        <v>115</v>
      </c>
      <c r="C14" s="132" t="s">
        <v>90</v>
      </c>
      <c r="D14" s="139" t="s">
        <v>104</v>
      </c>
      <c r="E14" s="168" t="s">
        <v>92</v>
      </c>
      <c r="F14" s="168"/>
      <c r="G14" s="168" t="s">
        <v>98</v>
      </c>
      <c r="H14" s="168"/>
      <c r="I14" s="169" t="s">
        <v>116</v>
      </c>
      <c r="J14" s="170"/>
      <c r="K14" s="1"/>
      <c r="L14" s="171"/>
      <c r="M14" s="69"/>
      <c r="N14" s="126"/>
    </row>
    <row r="15" ht="15.75" customHeight="1">
      <c r="B15" s="34"/>
      <c r="C15" s="138" t="s">
        <v>95</v>
      </c>
      <c r="D15" s="152" t="s">
        <v>117</v>
      </c>
      <c r="E15" s="140" t="s">
        <v>104</v>
      </c>
      <c r="F15" s="140" t="s">
        <v>92</v>
      </c>
      <c r="G15" s="168" t="s">
        <v>98</v>
      </c>
      <c r="H15" s="168"/>
      <c r="I15" s="169" t="s">
        <v>116</v>
      </c>
      <c r="J15" s="170" t="s">
        <v>105</v>
      </c>
      <c r="K15" s="1"/>
      <c r="L15" s="172" t="s">
        <v>118</v>
      </c>
      <c r="M15" s="160" t="s">
        <v>119</v>
      </c>
      <c r="N15" s="126"/>
    </row>
    <row r="16" ht="15.75" customHeight="1">
      <c r="B16" s="34"/>
      <c r="C16" s="143" t="s">
        <v>99</v>
      </c>
      <c r="D16" s="152" t="s">
        <v>117</v>
      </c>
      <c r="E16" s="140" t="s">
        <v>96</v>
      </c>
      <c r="F16" s="141" t="s">
        <v>97</v>
      </c>
      <c r="G16" s="140" t="s">
        <v>120</v>
      </c>
      <c r="H16" s="168"/>
      <c r="I16" s="173" t="s">
        <v>107</v>
      </c>
      <c r="J16" s="170" t="s">
        <v>121</v>
      </c>
      <c r="K16" s="174"/>
      <c r="L16" s="174"/>
      <c r="M16" s="175"/>
      <c r="N16" s="126"/>
    </row>
    <row r="17" ht="15.75" customHeight="1">
      <c r="B17" s="34"/>
      <c r="C17" s="143" t="s">
        <v>103</v>
      </c>
      <c r="D17" s="177"/>
      <c r="E17" s="140"/>
      <c r="F17" s="140"/>
      <c r="G17" s="145"/>
      <c r="H17" s="168"/>
      <c r="I17" s="178"/>
      <c r="J17" s="170" t="s">
        <v>121</v>
      </c>
      <c r="K17" s="1"/>
      <c r="L17" s="179"/>
      <c r="M17" s="175"/>
      <c r="N17" s="126"/>
    </row>
    <row r="18" ht="15.75" customHeight="1">
      <c r="B18" s="34"/>
      <c r="C18" s="143" t="s">
        <v>106</v>
      </c>
      <c r="D18" s="147"/>
      <c r="E18" s="140" t="s">
        <v>91</v>
      </c>
      <c r="F18" s="141" t="s">
        <v>96</v>
      </c>
      <c r="G18" s="140"/>
      <c r="H18" s="168"/>
      <c r="I18" s="153" t="s">
        <v>122</v>
      </c>
      <c r="J18" s="151" t="s">
        <v>107</v>
      </c>
      <c r="K18" s="1"/>
      <c r="L18" s="180"/>
      <c r="M18" s="175"/>
      <c r="N18" s="126"/>
    </row>
    <row r="19" ht="15.75" customHeight="1">
      <c r="B19" s="34"/>
      <c r="C19" s="143" t="s">
        <v>30</v>
      </c>
      <c r="D19" s="147"/>
      <c r="E19" s="140" t="s">
        <v>96</v>
      </c>
      <c r="F19" s="181" t="s">
        <v>123</v>
      </c>
      <c r="G19" s="140"/>
      <c r="H19" s="140" t="s">
        <v>124</v>
      </c>
      <c r="I19" s="153" t="s">
        <v>122</v>
      </c>
      <c r="J19" s="182" t="s">
        <v>125</v>
      </c>
      <c r="K19" s="1"/>
      <c r="L19" s="180"/>
      <c r="M19" s="175"/>
      <c r="N19" s="126"/>
    </row>
    <row r="20" ht="15.75" customHeight="1">
      <c r="B20" s="34"/>
      <c r="C20" s="143" t="s">
        <v>31</v>
      </c>
      <c r="D20" s="147"/>
      <c r="E20" s="140"/>
      <c r="F20" s="140"/>
      <c r="G20" s="140"/>
      <c r="H20" s="140" t="s">
        <v>104</v>
      </c>
      <c r="I20" s="153"/>
      <c r="J20" s="170" t="s">
        <v>125</v>
      </c>
      <c r="K20" s="1"/>
      <c r="L20" s="69"/>
      <c r="M20" s="69"/>
      <c r="N20" s="126"/>
    </row>
    <row r="21" ht="15.75" customHeight="1">
      <c r="B21" s="34"/>
      <c r="C21" s="143" t="s">
        <v>126</v>
      </c>
      <c r="D21" s="139"/>
      <c r="E21" s="149"/>
      <c r="F21" s="140"/>
      <c r="G21" s="140"/>
      <c r="H21" s="140"/>
      <c r="I21" s="146"/>
      <c r="J21" s="170"/>
      <c r="K21" s="1"/>
      <c r="L21" s="166" t="s">
        <v>127</v>
      </c>
      <c r="N21" s="126"/>
    </row>
    <row r="22" ht="15.75" customHeight="1">
      <c r="B22" s="34"/>
      <c r="C22" s="143" t="s">
        <v>128</v>
      </c>
      <c r="D22" s="139"/>
      <c r="E22" s="140"/>
      <c r="F22" s="140"/>
      <c r="G22" s="140"/>
      <c r="H22" s="140"/>
      <c r="I22" s="146"/>
      <c r="J22" s="170"/>
      <c r="K22" s="1"/>
      <c r="L22" s="171"/>
      <c r="M22" s="69"/>
      <c r="N22" s="126"/>
    </row>
    <row r="23" ht="15.75" customHeight="1">
      <c r="B23" s="34"/>
      <c r="C23" s="143" t="s">
        <v>128</v>
      </c>
      <c r="D23" s="139"/>
      <c r="E23" s="140"/>
      <c r="F23" s="140"/>
      <c r="G23" s="140"/>
      <c r="H23" s="140"/>
      <c r="I23" s="146"/>
      <c r="J23" s="170"/>
      <c r="K23" s="1"/>
      <c r="L23" s="184" t="s">
        <v>130</v>
      </c>
      <c r="M23" s="160" t="s">
        <v>131</v>
      </c>
      <c r="N23" s="126"/>
    </row>
    <row r="24" ht="15.75" customHeight="1">
      <c r="B24" s="34"/>
      <c r="C24" s="143"/>
      <c r="D24" s="139"/>
      <c r="E24" s="140"/>
      <c r="F24" s="140"/>
      <c r="G24" s="140"/>
      <c r="H24" s="140"/>
      <c r="I24" s="146"/>
      <c r="J24" s="142"/>
      <c r="K24" s="1"/>
      <c r="L24" s="186" t="s">
        <v>132</v>
      </c>
      <c r="M24" s="160" t="s">
        <v>132</v>
      </c>
      <c r="N24" s="126"/>
    </row>
    <row r="25" ht="15.75" customHeight="1">
      <c r="B25" s="56"/>
      <c r="C25" s="187"/>
      <c r="D25" s="162"/>
      <c r="E25" s="163"/>
      <c r="F25" s="163"/>
      <c r="G25" s="163"/>
      <c r="H25" s="163"/>
      <c r="I25" s="164"/>
      <c r="J25" s="188"/>
      <c r="K25" s="1"/>
      <c r="L25" s="189" t="s">
        <v>133</v>
      </c>
      <c r="M25" s="160" t="s">
        <v>133</v>
      </c>
      <c r="N25" s="126"/>
    </row>
    <row r="26" ht="15.75" customHeight="1">
      <c r="B26" s="191" t="s">
        <v>134</v>
      </c>
      <c r="C26" s="132" t="s">
        <v>90</v>
      </c>
      <c r="D26" s="133"/>
      <c r="E26" s="168" t="s">
        <v>91</v>
      </c>
      <c r="F26" s="134"/>
      <c r="G26" s="192" t="s">
        <v>97</v>
      </c>
      <c r="H26" s="168" t="s">
        <v>136</v>
      </c>
      <c r="I26" s="169" t="s">
        <v>137</v>
      </c>
      <c r="J26" s="193" t="s">
        <v>98</v>
      </c>
      <c r="K26" s="1"/>
      <c r="L26" s="194" t="s">
        <v>139</v>
      </c>
      <c r="M26" s="160" t="s">
        <v>140</v>
      </c>
      <c r="N26" s="126"/>
    </row>
    <row r="27" ht="15.75" customHeight="1">
      <c r="B27" s="34"/>
      <c r="C27" s="138" t="s">
        <v>95</v>
      </c>
      <c r="D27" s="196" t="s">
        <v>91</v>
      </c>
      <c r="E27" s="140" t="s">
        <v>92</v>
      </c>
      <c r="F27" s="141" t="s">
        <v>97</v>
      </c>
      <c r="G27" s="140" t="s">
        <v>104</v>
      </c>
      <c r="H27" s="140" t="s">
        <v>136</v>
      </c>
      <c r="I27" s="146" t="s">
        <v>137</v>
      </c>
      <c r="J27" s="158" t="s">
        <v>102</v>
      </c>
      <c r="K27" s="1"/>
      <c r="L27" s="69"/>
      <c r="M27" s="69"/>
      <c r="N27" s="126"/>
    </row>
    <row r="28" ht="15.75" customHeight="1">
      <c r="B28" s="34"/>
      <c r="C28" s="143" t="s">
        <v>99</v>
      </c>
      <c r="D28" s="196" t="s">
        <v>104</v>
      </c>
      <c r="E28" s="140" t="s">
        <v>92</v>
      </c>
      <c r="F28" s="140" t="s">
        <v>91</v>
      </c>
      <c r="G28" s="140" t="s">
        <v>100</v>
      </c>
      <c r="H28" s="197" t="s">
        <v>96</v>
      </c>
      <c r="I28" s="146" t="s">
        <v>137</v>
      </c>
      <c r="J28" s="158" t="s">
        <v>102</v>
      </c>
      <c r="K28" s="1"/>
      <c r="L28" s="166" t="s">
        <v>141</v>
      </c>
      <c r="N28" s="126"/>
      <c r="O28" s="13"/>
      <c r="P28" s="13"/>
      <c r="Q28" s="13"/>
      <c r="R28" s="13"/>
      <c r="S28" s="13"/>
      <c r="T28" s="13"/>
      <c r="U28" s="13"/>
    </row>
    <row r="29" ht="15.75" customHeight="1">
      <c r="B29" s="34"/>
      <c r="C29" s="143" t="s">
        <v>103</v>
      </c>
      <c r="D29" s="198" t="s">
        <v>111</v>
      </c>
      <c r="E29" s="199" t="s">
        <v>111</v>
      </c>
      <c r="F29" s="199" t="s">
        <v>111</v>
      </c>
      <c r="G29" s="199" t="s">
        <v>111</v>
      </c>
      <c r="H29" s="199" t="s">
        <v>111</v>
      </c>
      <c r="I29" s="200" t="s">
        <v>111</v>
      </c>
      <c r="J29" s="201" t="s">
        <v>111</v>
      </c>
      <c r="K29" s="1"/>
      <c r="L29" s="171"/>
      <c r="M29" s="69"/>
      <c r="N29" s="126"/>
    </row>
    <row r="30" ht="21.0" customHeight="1">
      <c r="B30" s="34"/>
      <c r="C30" s="143" t="s">
        <v>106</v>
      </c>
      <c r="D30" s="198" t="s">
        <v>111</v>
      </c>
      <c r="E30" s="199" t="s">
        <v>111</v>
      </c>
      <c r="F30" s="199" t="s">
        <v>111</v>
      </c>
      <c r="G30" s="199" t="s">
        <v>111</v>
      </c>
      <c r="H30" s="199" t="s">
        <v>111</v>
      </c>
      <c r="I30" s="146"/>
      <c r="J30" s="201" t="s">
        <v>111</v>
      </c>
      <c r="K30" s="1"/>
      <c r="L30" s="202" t="s">
        <v>97</v>
      </c>
      <c r="M30" s="175" t="s">
        <v>142</v>
      </c>
      <c r="N30" s="203"/>
      <c r="O30" s="204"/>
      <c r="P30" s="204"/>
      <c r="Q30" s="204"/>
      <c r="R30" s="204"/>
      <c r="S30" s="204"/>
      <c r="T30" s="204"/>
      <c r="U30" s="204"/>
    </row>
    <row r="31" ht="15.75" customHeight="1">
      <c r="B31" s="34"/>
      <c r="C31" s="143" t="s">
        <v>30</v>
      </c>
      <c r="D31" s="139"/>
      <c r="E31" s="140"/>
      <c r="F31" s="145"/>
      <c r="G31" s="205"/>
      <c r="H31" s="206"/>
      <c r="I31" s="154"/>
      <c r="J31" s="207"/>
      <c r="K31" s="1"/>
      <c r="L31" s="174"/>
      <c r="M31" s="208"/>
      <c r="N31" s="209"/>
      <c r="O31" s="210"/>
      <c r="P31" s="210"/>
      <c r="Q31" s="210"/>
      <c r="R31" s="210"/>
      <c r="S31" s="210"/>
      <c r="T31" s="210"/>
      <c r="U31" s="210"/>
    </row>
    <row r="32" ht="15.75" customHeight="1">
      <c r="B32" s="34"/>
      <c r="C32" s="143" t="s">
        <v>31</v>
      </c>
      <c r="D32" s="139"/>
      <c r="E32" s="140"/>
      <c r="F32" s="145"/>
      <c r="G32" s="145"/>
      <c r="H32" s="140"/>
      <c r="I32" s="146"/>
      <c r="J32" s="142"/>
      <c r="K32" s="1"/>
      <c r="L32" s="211"/>
      <c r="M32" s="208"/>
      <c r="N32" s="179"/>
      <c r="O32" s="210"/>
      <c r="P32" s="210"/>
      <c r="Q32" s="210"/>
      <c r="R32" s="210"/>
      <c r="S32" s="210"/>
      <c r="T32" s="210"/>
      <c r="U32" s="210"/>
    </row>
    <row r="33" ht="15.75" customHeight="1">
      <c r="B33" s="34"/>
      <c r="C33" s="143" t="s">
        <v>126</v>
      </c>
      <c r="D33" s="139"/>
      <c r="E33" s="140"/>
      <c r="F33" s="145"/>
      <c r="G33" s="145"/>
      <c r="H33" s="140"/>
      <c r="I33" s="146"/>
      <c r="J33" s="142"/>
      <c r="K33" s="1"/>
      <c r="L33" s="213" t="s">
        <v>143</v>
      </c>
      <c r="M33" s="157" t="s">
        <v>144</v>
      </c>
      <c r="N33" s="179"/>
      <c r="O33" s="210"/>
      <c r="P33" s="210"/>
      <c r="Q33" s="210"/>
      <c r="R33" s="210"/>
      <c r="S33" s="210"/>
      <c r="T33" s="210"/>
      <c r="U33" s="210"/>
    </row>
    <row r="34" ht="15.75" customHeight="1">
      <c r="B34" s="34"/>
      <c r="C34" s="143" t="s">
        <v>128</v>
      </c>
      <c r="D34" s="139"/>
      <c r="E34" s="140"/>
      <c r="F34" s="145"/>
      <c r="G34" s="145"/>
      <c r="H34" s="140"/>
      <c r="I34" s="146"/>
      <c r="J34" s="142"/>
      <c r="K34" s="1"/>
      <c r="L34" s="214" t="s">
        <v>108</v>
      </c>
      <c r="M34" s="157" t="s">
        <v>145</v>
      </c>
      <c r="N34" s="215"/>
      <c r="O34" s="210"/>
      <c r="P34" s="210"/>
      <c r="Q34" s="210"/>
      <c r="R34" s="210"/>
      <c r="S34" s="210"/>
      <c r="T34" s="210"/>
      <c r="U34" s="210"/>
    </row>
    <row r="35" ht="15.75" customHeight="1">
      <c r="B35" s="34"/>
      <c r="C35" s="143"/>
      <c r="D35" s="139"/>
      <c r="E35" s="140"/>
      <c r="F35" s="140"/>
      <c r="G35" s="140"/>
      <c r="H35" s="140"/>
      <c r="I35" s="146"/>
      <c r="J35" s="142"/>
      <c r="K35" s="1"/>
      <c r="L35" s="214" t="s">
        <v>117</v>
      </c>
      <c r="M35" s="157" t="s">
        <v>146</v>
      </c>
      <c r="N35" s="216"/>
      <c r="O35" s="217"/>
      <c r="P35" s="217"/>
      <c r="Q35" s="217"/>
      <c r="R35" s="217"/>
      <c r="S35" s="217"/>
      <c r="T35" s="217"/>
      <c r="U35" s="217"/>
    </row>
    <row r="36" ht="15.75" customHeight="1">
      <c r="B36" s="56"/>
      <c r="C36" s="161"/>
      <c r="D36" s="218"/>
      <c r="E36" s="219"/>
      <c r="F36" s="219"/>
      <c r="G36" s="219"/>
      <c r="H36" s="219"/>
      <c r="I36" s="220"/>
      <c r="J36" s="221"/>
      <c r="K36" s="1"/>
      <c r="L36" s="140" t="s">
        <v>94</v>
      </c>
      <c r="M36" s="157" t="s">
        <v>147</v>
      </c>
      <c r="N36" s="179"/>
      <c r="O36" s="210"/>
      <c r="P36" s="210"/>
      <c r="Q36" s="210"/>
      <c r="R36" s="210"/>
      <c r="S36" s="210"/>
      <c r="T36" s="210"/>
      <c r="U36" s="210"/>
    </row>
    <row r="37" ht="15.75" customHeight="1">
      <c r="B37" s="222" t="s">
        <v>148</v>
      </c>
      <c r="C37" s="132" t="s">
        <v>90</v>
      </c>
      <c r="D37" s="223" t="s">
        <v>96</v>
      </c>
      <c r="E37" s="224"/>
      <c r="F37" s="224"/>
      <c r="G37" s="134"/>
      <c r="H37" s="134" t="s">
        <v>91</v>
      </c>
      <c r="I37" s="136" t="s">
        <v>149</v>
      </c>
      <c r="J37" s="225"/>
      <c r="K37" s="1"/>
      <c r="N37" s="215"/>
      <c r="O37" s="210"/>
      <c r="P37" s="210"/>
      <c r="Q37" s="210"/>
      <c r="R37" s="210"/>
      <c r="S37" s="210"/>
      <c r="T37" s="210"/>
      <c r="U37" s="210"/>
    </row>
    <row r="38" ht="15.75" customHeight="1">
      <c r="B38" s="34"/>
      <c r="C38" s="138" t="s">
        <v>95</v>
      </c>
      <c r="D38" s="152" t="s">
        <v>92</v>
      </c>
      <c r="E38" s="205" t="s">
        <v>96</v>
      </c>
      <c r="F38" s="205"/>
      <c r="G38" s="140" t="s">
        <v>120</v>
      </c>
      <c r="H38" s="134" t="s">
        <v>91</v>
      </c>
      <c r="I38" s="146" t="s">
        <v>150</v>
      </c>
      <c r="J38" s="226" t="s">
        <v>100</v>
      </c>
      <c r="K38" s="1"/>
      <c r="M38" s="227"/>
      <c r="N38" s="215"/>
      <c r="O38" s="210"/>
      <c r="P38" s="210"/>
      <c r="Q38" s="210"/>
      <c r="R38" s="210"/>
      <c r="S38" s="210"/>
      <c r="T38" s="210"/>
      <c r="U38" s="210"/>
    </row>
    <row r="39" ht="15.75" customHeight="1">
      <c r="B39" s="34"/>
      <c r="C39" s="143" t="s">
        <v>99</v>
      </c>
      <c r="D39" s="228" t="s">
        <v>92</v>
      </c>
      <c r="E39" s="205" t="s">
        <v>91</v>
      </c>
      <c r="F39" s="205"/>
      <c r="G39" s="140" t="s">
        <v>104</v>
      </c>
      <c r="H39" s="229" t="s">
        <v>107</v>
      </c>
      <c r="I39" s="146" t="s">
        <v>101</v>
      </c>
      <c r="J39" s="226" t="s">
        <v>121</v>
      </c>
      <c r="K39" s="1"/>
      <c r="L39" s="230"/>
      <c r="M39" s="230"/>
      <c r="N39" s="230"/>
      <c r="O39" s="210"/>
      <c r="P39" s="210"/>
      <c r="Q39" s="210"/>
      <c r="R39" s="210"/>
      <c r="S39" s="210"/>
      <c r="T39" s="210"/>
      <c r="U39" s="210"/>
    </row>
    <row r="40" ht="15.75" customHeight="1">
      <c r="B40" s="34"/>
      <c r="C40" s="143" t="s">
        <v>103</v>
      </c>
      <c r="D40" s="177"/>
      <c r="E40" s="205"/>
      <c r="F40" s="205"/>
      <c r="G40" s="140" t="s">
        <v>104</v>
      </c>
      <c r="H40" s="140"/>
      <c r="I40" s="146" t="s">
        <v>101</v>
      </c>
      <c r="J40" s="226" t="s">
        <v>121</v>
      </c>
      <c r="K40" s="1"/>
      <c r="L40" s="230"/>
      <c r="M40" s="230"/>
      <c r="N40" s="230"/>
      <c r="O40" s="210"/>
      <c r="P40" s="210"/>
      <c r="Q40" s="210"/>
      <c r="R40" s="210"/>
      <c r="S40" s="210"/>
      <c r="T40" s="210"/>
      <c r="U40" s="210"/>
    </row>
    <row r="41" ht="15.75" customHeight="1">
      <c r="B41" s="34"/>
      <c r="C41" s="143" t="s">
        <v>106</v>
      </c>
      <c r="D41" s="231"/>
      <c r="E41" s="232"/>
      <c r="F41" s="205"/>
      <c r="G41" s="140"/>
      <c r="H41" s="140"/>
      <c r="I41" s="146"/>
      <c r="J41" s="151" t="s">
        <v>107</v>
      </c>
      <c r="K41" s="1"/>
      <c r="L41" s="230"/>
      <c r="M41" s="230"/>
      <c r="N41" s="230"/>
      <c r="O41" s="210"/>
      <c r="P41" s="210"/>
      <c r="Q41" s="210"/>
      <c r="R41" s="210"/>
      <c r="S41" s="210"/>
      <c r="T41" s="210"/>
      <c r="U41" s="210"/>
    </row>
    <row r="42" ht="15.75" customHeight="1">
      <c r="B42" s="34"/>
      <c r="C42" s="143" t="s">
        <v>30</v>
      </c>
      <c r="D42" s="231"/>
      <c r="E42" s="232"/>
      <c r="F42" s="140" t="s">
        <v>96</v>
      </c>
      <c r="G42" s="141" t="s">
        <v>97</v>
      </c>
      <c r="H42" s="140"/>
      <c r="I42" s="146"/>
      <c r="J42" s="233"/>
      <c r="K42" s="1"/>
      <c r="L42" s="230"/>
      <c r="M42" s="230"/>
      <c r="N42" s="230"/>
      <c r="O42" s="210"/>
      <c r="P42" s="210"/>
      <c r="Q42" s="210"/>
      <c r="R42" s="210"/>
      <c r="S42" s="210"/>
      <c r="T42" s="210"/>
      <c r="U42" s="210"/>
    </row>
    <row r="43" ht="15.75" customHeight="1">
      <c r="B43" s="34"/>
      <c r="C43" s="143" t="s">
        <v>31</v>
      </c>
      <c r="D43" s="139"/>
      <c r="E43" s="140"/>
      <c r="F43" s="140" t="s">
        <v>104</v>
      </c>
      <c r="G43" s="140"/>
      <c r="H43" s="140"/>
      <c r="I43" s="146"/>
      <c r="J43" s="233"/>
      <c r="K43" s="1"/>
      <c r="L43" s="230"/>
      <c r="M43" s="230"/>
      <c r="N43" s="230"/>
      <c r="O43" s="234"/>
      <c r="P43" s="234"/>
      <c r="Q43" s="234"/>
      <c r="R43" s="234"/>
      <c r="S43" s="234"/>
      <c r="T43" s="234"/>
      <c r="U43" s="234"/>
    </row>
    <row r="44" ht="15.75" customHeight="1">
      <c r="B44" s="34"/>
      <c r="C44" s="143" t="s">
        <v>35</v>
      </c>
      <c r="D44" s="139"/>
      <c r="E44" s="140"/>
      <c r="F44" s="140" t="s">
        <v>104</v>
      </c>
      <c r="G44" s="140"/>
      <c r="H44" s="140"/>
      <c r="I44" s="146"/>
      <c r="J44" s="158"/>
      <c r="K44" s="1"/>
      <c r="L44" s="235"/>
      <c r="M44" s="235"/>
      <c r="N44" s="235"/>
      <c r="O44" s="234"/>
      <c r="P44" s="234"/>
      <c r="Q44" s="234"/>
      <c r="R44" s="234"/>
      <c r="S44" s="234"/>
      <c r="T44" s="234"/>
      <c r="U44" s="234"/>
    </row>
    <row r="45" ht="15.75" customHeight="1">
      <c r="B45" s="34"/>
      <c r="C45" s="143"/>
      <c r="D45" s="139"/>
      <c r="E45" s="140"/>
      <c r="F45" s="149"/>
      <c r="G45" s="140"/>
      <c r="H45" s="148"/>
      <c r="I45" s="146"/>
      <c r="J45" s="158"/>
      <c r="K45" s="1"/>
      <c r="L45" s="230"/>
      <c r="M45" s="230"/>
      <c r="N45" s="230"/>
      <c r="O45" s="234"/>
      <c r="P45" s="234"/>
      <c r="Q45" s="234"/>
      <c r="R45" s="234"/>
      <c r="S45" s="234"/>
      <c r="T45" s="234"/>
      <c r="U45" s="234"/>
    </row>
    <row r="46" ht="15.75" customHeight="1">
      <c r="B46" s="34"/>
      <c r="C46" s="143"/>
      <c r="D46" s="139"/>
      <c r="E46" s="140"/>
      <c r="F46" s="149"/>
      <c r="G46" s="140"/>
      <c r="H46" s="140"/>
      <c r="I46" s="146"/>
      <c r="J46" s="142"/>
      <c r="K46" s="1"/>
      <c r="L46" s="230"/>
      <c r="M46" s="230"/>
      <c r="N46" s="230"/>
      <c r="O46" s="234"/>
      <c r="P46" s="234"/>
      <c r="Q46" s="234"/>
      <c r="R46" s="234"/>
      <c r="S46" s="234"/>
      <c r="T46" s="234"/>
      <c r="U46" s="234"/>
    </row>
    <row r="47" ht="15.75" customHeight="1">
      <c r="B47" s="34"/>
      <c r="C47" s="143"/>
      <c r="D47" s="139"/>
      <c r="E47" s="140"/>
      <c r="F47" s="149"/>
      <c r="G47" s="140"/>
      <c r="H47" s="140"/>
      <c r="I47" s="146"/>
      <c r="J47" s="142"/>
      <c r="K47" s="1"/>
      <c r="L47" s="236"/>
      <c r="M47" s="236"/>
      <c r="N47" s="236"/>
      <c r="O47" s="234"/>
      <c r="P47" s="234"/>
      <c r="Q47" s="234"/>
      <c r="R47" s="234"/>
      <c r="S47" s="234"/>
      <c r="T47" s="234"/>
      <c r="U47" s="234"/>
    </row>
    <row r="48" ht="15.75" customHeight="1">
      <c r="B48" s="56"/>
      <c r="C48" s="161"/>
      <c r="D48" s="237"/>
      <c r="E48" s="219"/>
      <c r="F48" s="238"/>
      <c r="G48" s="219"/>
      <c r="H48" s="219"/>
      <c r="I48" s="220"/>
      <c r="J48" s="221"/>
      <c r="K48" s="1"/>
      <c r="L48" s="239"/>
      <c r="M48" s="239"/>
      <c r="N48" s="240"/>
      <c r="O48" s="234"/>
      <c r="P48" s="234"/>
      <c r="Q48" s="234"/>
      <c r="R48" s="234"/>
      <c r="S48" s="234"/>
      <c r="T48" s="234"/>
      <c r="U48" s="234"/>
    </row>
    <row r="49" ht="15.75" customHeight="1">
      <c r="B49" s="131" t="s">
        <v>151</v>
      </c>
      <c r="C49" s="132" t="s">
        <v>90</v>
      </c>
      <c r="D49" s="133"/>
      <c r="E49" s="134" t="s">
        <v>96</v>
      </c>
      <c r="F49" s="192" t="s">
        <v>97</v>
      </c>
      <c r="G49" s="134" t="s">
        <v>104</v>
      </c>
      <c r="H49" s="241"/>
      <c r="I49" s="136" t="s">
        <v>152</v>
      </c>
      <c r="J49" s="242" t="s">
        <v>120</v>
      </c>
      <c r="K49" s="1"/>
      <c r="L49" s="1"/>
      <c r="M49" s="1"/>
      <c r="N49" s="203"/>
      <c r="O49" s="234"/>
      <c r="P49" s="234"/>
      <c r="Q49" s="234"/>
      <c r="R49" s="234"/>
      <c r="S49" s="234"/>
      <c r="T49" s="234"/>
      <c r="U49" s="234"/>
    </row>
    <row r="50" ht="15.75" customHeight="1">
      <c r="B50" s="34"/>
      <c r="C50" s="138" t="s">
        <v>95</v>
      </c>
      <c r="D50" s="147" t="s">
        <v>91</v>
      </c>
      <c r="E50" s="140" t="s">
        <v>104</v>
      </c>
      <c r="F50" s="141" t="s">
        <v>153</v>
      </c>
      <c r="G50" s="141" t="s">
        <v>97</v>
      </c>
      <c r="H50" s="243" t="s">
        <v>96</v>
      </c>
      <c r="I50" s="146" t="s">
        <v>152</v>
      </c>
      <c r="J50" s="226" t="s">
        <v>154</v>
      </c>
      <c r="K50" s="1"/>
      <c r="L50" s="1"/>
      <c r="M50" s="1"/>
      <c r="N50" s="126"/>
    </row>
    <row r="51" ht="15.75" customHeight="1">
      <c r="B51" s="34"/>
      <c r="C51" s="143" t="s">
        <v>99</v>
      </c>
      <c r="D51" s="147" t="s">
        <v>155</v>
      </c>
      <c r="E51" s="140" t="s">
        <v>92</v>
      </c>
      <c r="F51" s="141" t="s">
        <v>124</v>
      </c>
      <c r="G51" s="149" t="s">
        <v>105</v>
      </c>
      <c r="H51" s="141" t="s">
        <v>156</v>
      </c>
      <c r="I51" s="146" t="s">
        <v>152</v>
      </c>
      <c r="J51" s="226" t="s">
        <v>125</v>
      </c>
      <c r="K51" s="1"/>
      <c r="L51" s="1"/>
      <c r="M51" s="1"/>
      <c r="N51" s="126"/>
    </row>
    <row r="52" ht="15.75" customHeight="1">
      <c r="B52" s="34"/>
      <c r="C52" s="143" t="s">
        <v>103</v>
      </c>
      <c r="D52" s="139"/>
      <c r="E52" s="140"/>
      <c r="F52" s="140"/>
      <c r="G52" s="140"/>
      <c r="H52" s="140"/>
      <c r="I52" s="146"/>
      <c r="J52" s="244" t="s">
        <v>94</v>
      </c>
      <c r="K52" s="1"/>
      <c r="L52" s="1"/>
      <c r="M52" s="1"/>
      <c r="N52" s="126"/>
    </row>
    <row r="53" ht="15.75" customHeight="1">
      <c r="B53" s="34"/>
      <c r="C53" s="143" t="s">
        <v>106</v>
      </c>
      <c r="D53" s="245"/>
      <c r="E53" s="140"/>
      <c r="F53" s="140"/>
      <c r="G53" s="246"/>
      <c r="H53" s="246"/>
      <c r="I53" s="247"/>
      <c r="J53" s="244"/>
      <c r="K53" s="1"/>
      <c r="L53" s="1"/>
      <c r="M53" s="1"/>
      <c r="N53" s="126"/>
    </row>
    <row r="54" ht="15.75" customHeight="1">
      <c r="B54" s="56"/>
      <c r="C54" s="187"/>
      <c r="D54" s="248"/>
      <c r="E54" s="163"/>
      <c r="F54" s="163"/>
      <c r="G54" s="249"/>
      <c r="H54" s="249"/>
      <c r="I54" s="250"/>
      <c r="J54" s="251"/>
      <c r="K54" s="1"/>
      <c r="L54" s="1"/>
      <c r="M54" s="1"/>
      <c r="N54" s="126"/>
    </row>
    <row r="55" ht="15.75" customHeight="1">
      <c r="B55" s="126"/>
      <c r="C55" s="126"/>
      <c r="D55" s="126"/>
      <c r="E55" s="126"/>
      <c r="F55" s="126"/>
      <c r="G55" s="126"/>
      <c r="H55" s="126"/>
      <c r="I55" s="126"/>
      <c r="J55" s="126"/>
      <c r="K55" s="126"/>
      <c r="L55" s="126"/>
      <c r="M55" s="126"/>
      <c r="N55" s="126"/>
    </row>
    <row r="56" ht="15.75" customHeight="1">
      <c r="B56" s="252" t="s">
        <v>157</v>
      </c>
      <c r="P56" s="252"/>
      <c r="Q56" s="252"/>
      <c r="R56" s="252"/>
      <c r="S56" s="252"/>
      <c r="T56" s="252"/>
      <c r="U56" s="252"/>
    </row>
    <row r="57" ht="15.75" customHeight="1">
      <c r="B57" s="252"/>
      <c r="C57" s="252"/>
      <c r="D57" s="252"/>
      <c r="E57" s="252"/>
      <c r="F57" s="252"/>
      <c r="G57" s="252"/>
      <c r="H57" s="252"/>
      <c r="I57" s="252"/>
      <c r="J57" s="252"/>
      <c r="K57" s="252"/>
      <c r="L57" s="252"/>
      <c r="M57" s="252"/>
      <c r="N57" s="252"/>
      <c r="O57" s="252"/>
      <c r="P57" s="252"/>
      <c r="Q57" s="252"/>
      <c r="R57" s="252"/>
      <c r="S57" s="252"/>
      <c r="T57" s="252"/>
      <c r="U57" s="252"/>
    </row>
    <row r="58" ht="15.75" customHeight="1">
      <c r="B58" s="255" t="s">
        <v>158</v>
      </c>
      <c r="C58" s="252"/>
      <c r="D58" s="252"/>
      <c r="E58" s="252"/>
      <c r="F58" s="252"/>
      <c r="G58" s="252"/>
      <c r="H58" s="252"/>
      <c r="I58" s="252"/>
      <c r="J58" s="252"/>
      <c r="K58" s="252"/>
      <c r="L58" s="252"/>
      <c r="M58" s="252"/>
      <c r="N58" s="252"/>
      <c r="O58" s="252"/>
      <c r="P58" s="252"/>
      <c r="Q58" s="252"/>
      <c r="R58" s="252"/>
      <c r="S58" s="252"/>
      <c r="T58" s="252"/>
      <c r="U58" s="252"/>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B37:B48"/>
    <mergeCell ref="B49:B54"/>
    <mergeCell ref="B56:O56"/>
    <mergeCell ref="A2:M2"/>
    <mergeCell ref="B4:B13"/>
    <mergeCell ref="L13:M13"/>
    <mergeCell ref="B14:B25"/>
    <mergeCell ref="L21:M21"/>
    <mergeCell ref="B26:B36"/>
    <mergeCell ref="L28:M28"/>
  </mergeCells>
  <conditionalFormatting sqref="D4:D38 D40:D54 E4:E54 F4:F10 F12:F54 G5:G54 H4:H30 H32:H54 I4:J54 K16:L16 L12 L31:L38">
    <cfRule type="containsText" dxfId="2" priority="1" operator="containsText" text="BP">
      <formula>NOT(ISERROR(SEARCH(("BP"),(D4))))</formula>
    </cfRule>
  </conditionalFormatting>
  <conditionalFormatting sqref="D4:D38 D40:D54 E4:E54 F4:F10 F12:F54 G5:G54 H4:H30 H32:H54 I4:J54 K16:L16 L12 L31:L38">
    <cfRule type="containsText" dxfId="3" priority="2" operator="containsText" text="A1">
      <formula>NOT(ISERROR(SEARCH(("A1"),(D4))))</formula>
    </cfRule>
  </conditionalFormatting>
  <conditionalFormatting sqref="D4:D38 D40:D54 E4:E54 F4:F10 F12:F54 G5:G54 H4:H30 H32:H54 I4:J54 K16:L16 L12 L31:L38">
    <cfRule type="containsText" dxfId="4" priority="3" operator="containsText" text="A0">
      <formula>NOT(ISERROR(SEARCH(("A0"),(D4))))</formula>
    </cfRule>
  </conditionalFormatting>
  <conditionalFormatting sqref="D4:D38 D40:D54 E4:E54 F4:F10 F12:F54 G5:G54 H4:H30 H32:H54 I4:J54 K16:L16 L12 L31:L38">
    <cfRule type="containsText" dxfId="5" priority="4" operator="containsText" text="AN">
      <formula>NOT(ISERROR(SEARCH(("AN"),(D4))))</formula>
    </cfRule>
  </conditionalFormatting>
  <conditionalFormatting sqref="D4:D38 D40:D54 E4:E54 F4:F10 F12:F54 G5:G54 H4:H30 H32:H54 I4:J54 K16:L16 L12 L31:L38">
    <cfRule type="containsText" dxfId="6" priority="5" operator="containsText" text="A2">
      <formula>NOT(ISERROR(SEARCH(("A2"),(D4))))</formula>
    </cfRule>
  </conditionalFormatting>
  <conditionalFormatting sqref="D4:D38 D40:D54 E4:E54 F4:F10 F12:F54 G5:G54 H4:H30 H32:H54 I4:J54 K16:L16 L12 L31:L38">
    <cfRule type="cellIs" dxfId="7" priority="6" operator="equal">
      <formula>"P"</formula>
    </cfRule>
  </conditionalFormatting>
  <conditionalFormatting sqref="D4:D38 D40:D54 E4:E54 F4:F10 F12:F54 G5:G54 H4:H30 H32:H54 I4:J54 K16:L16 L12 L31:L38">
    <cfRule type="cellIs" dxfId="8" priority="7" operator="equal">
      <formula>"C"</formula>
    </cfRule>
  </conditionalFormatting>
  <conditionalFormatting sqref="D4:D38 D40:D54 E4:E54 F4:F10 F12:F54 G5:G54 H4:H30 H32:H54 I4:J54 K16:L16 L12 L31:L38">
    <cfRule type="containsText" dxfId="9" priority="8" operator="containsText" text="L2">
      <formula>NOT(ISERROR(SEARCH(("L2"),(D4))))</formula>
    </cfRule>
  </conditionalFormatting>
  <conditionalFormatting sqref="D4:D38 D40:D54 E4:E54 F4:F10 F12:F54 G5:G54 H4:H30 H32:H54 I4:J54 K16:L16 L12 L31:L38">
    <cfRule type="containsText" dxfId="10" priority="9" operator="containsText" text="D/A">
      <formula>NOT(ISERROR(SEARCH(("D/A"),(D4))))</formula>
    </cfRule>
  </conditionalFormatting>
  <conditionalFormatting sqref="D4:D38 D40:D54 E4:E54 F4:F10 F12:F54 G5:G54 H4:H30 H32:H54 I4:J54 K16:L16 L12 L31:L38">
    <cfRule type="containsText" dxfId="11" priority="10" operator="containsText" text="R/P">
      <formula>NOT(ISERROR(SEARCH(("R/P"),(D4))))</formula>
    </cfRule>
  </conditionalFormatting>
  <conditionalFormatting sqref="D4:D38 D40:D54 E4:E54 F4:F10 F12:F54 G5:G54 H4:H30 H32:H54 I4:J54 K16:L16 L12 L31:L38">
    <cfRule type="cellIs" dxfId="12" priority="11" operator="equal">
      <formula>"TECNOLOGIA"</formula>
    </cfRule>
  </conditionalFormatting>
  <conditionalFormatting sqref="D4:D38 D40:D54 E4:E54 F4:F10 F12:F54 G5:G54 H4:H30 H32:H54 I4:J54 K16:L16 L12 L31:L38">
    <cfRule type="containsText" dxfId="13" priority="12" operator="containsText" text="LAB. SCI">
      <formula>NOT(ISERROR(SEARCH(("LAB. SCI"),(D4))))</formula>
    </cfRule>
  </conditionalFormatting>
  <conditionalFormatting sqref="D4:D38 D40:D54 E4:E54 F4:F10 F12:F54 G5:G54 H4:H30 H32:H54 I4:J54 K16:L16 L12 L31:L38">
    <cfRule type="containsText" dxfId="14" priority="13" operator="containsText" text="INFO ALFA">
      <formula>NOT(ISERROR(SEARCH(("INFO ALFA"),(D4))))</formula>
    </cfRule>
  </conditionalFormatting>
  <conditionalFormatting sqref="D4:D38 D40:D54 E4:E54 F4:F10 F12:F54 G5:G54 H4:H30 H32:H54 I4:J54 K16:L16 L12 L31:L38">
    <cfRule type="containsText" dxfId="12" priority="14" operator="containsText" text="ING.">
      <formula>NOT(ISERROR(SEARCH(("ING."),(D4))))</formula>
    </cfRule>
  </conditionalFormatting>
  <conditionalFormatting sqref="L12">
    <cfRule type="notContainsBlanks" dxfId="15" priority="15">
      <formula>LEN(TRIM(L12))&gt;0</formula>
    </cfRule>
  </conditionalFormatting>
  <printOptions gridLines="1" horizontalCentered="1"/>
  <pageMargins bottom="0.75" footer="0.0" header="0.0" left="0.7" right="0.7" top="0.75"/>
  <pageSetup fitToHeight="0" paperSize="9" cellComments="atEnd" orientation="portrait" pageOrder="overThenDown"/>
  <drawing r:id="rId1"/>
</worksheet>
</file>